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6"/>
  </bookViews>
  <sheets>
    <sheet name="SPOŻYWCZE" sheetId="1" r:id="rId1"/>
    <sheet name="WĘDLINY" sheetId="2" r:id="rId2"/>
    <sheet name="PIECZYWO" sheetId="3" r:id="rId3"/>
    <sheet name="MLECZARNIA" sheetId="4" r:id="rId4"/>
    <sheet name="MROŻONKI" sheetId="5" r:id="rId5"/>
    <sheet name="JAJA" sheetId="6" r:id="rId6"/>
    <sheet name="RYBY" sheetId="7" r:id="rId7"/>
    <sheet name="WARZYWA" sheetId="8" r:id="rId8"/>
  </sheets>
  <definedNames>
    <definedName name="_xlnm.Print_Area" localSheetId="3">'MLECZARNIA'!$A$1:$F$46</definedName>
    <definedName name="_xlnm.Print_Area" localSheetId="2">'PIECZYWO'!$A$1:$G$65</definedName>
    <definedName name="_xlnm.Print_Area" localSheetId="6">'RYBY'!$A$1:$H$27</definedName>
    <definedName name="_xlnm.Print_Area" localSheetId="0">'SPOŻYWCZE'!$B$1:$H$172</definedName>
    <definedName name="_xlnm.Print_Area" localSheetId="7">'WARZYWA'!$A$1:$F$79</definedName>
    <definedName name="_xlnm.Print_Area" localSheetId="1">'WĘDLINY'!$A$1:$F$66</definedName>
  </definedNames>
  <calcPr fullCalcOnLoad="1"/>
</workbook>
</file>

<file path=xl/sharedStrings.xml><?xml version="1.0" encoding="utf-8"?>
<sst xmlns="http://schemas.openxmlformats.org/spreadsheetml/2006/main" count="1218" uniqueCount="517">
  <si>
    <t>SZYNKA WIEPRZOWA GOTOWANA</t>
  </si>
  <si>
    <t>ĆWIARTKA Z KURCZAKA</t>
  </si>
  <si>
    <t>WOŁOWINA B/K</t>
  </si>
  <si>
    <t>FLAKI BLANSZOWANE</t>
  </si>
  <si>
    <t>WĄTROBA DROBIOWA</t>
  </si>
  <si>
    <t>SÓL /OPAK.MAKSYMALNIE 1 KG./</t>
  </si>
  <si>
    <t>Nazwa towaru</t>
  </si>
  <si>
    <t>Ilość</t>
  </si>
  <si>
    <t>kg</t>
  </si>
  <si>
    <t>RAZEM BRUTTO:</t>
  </si>
  <si>
    <t>Lp.</t>
  </si>
  <si>
    <t>Jedn. miary</t>
  </si>
  <si>
    <t>szt.</t>
  </si>
  <si>
    <t>L.p.</t>
  </si>
  <si>
    <t>1.</t>
  </si>
  <si>
    <t>2.</t>
  </si>
  <si>
    <t>3.</t>
  </si>
  <si>
    <t>4.</t>
  </si>
  <si>
    <t>5.</t>
  </si>
  <si>
    <t>sałata zielona</t>
  </si>
  <si>
    <t>6.</t>
  </si>
  <si>
    <t>7.</t>
  </si>
  <si>
    <t>8.</t>
  </si>
  <si>
    <t>9.</t>
  </si>
  <si>
    <t>por</t>
  </si>
  <si>
    <t>seler</t>
  </si>
  <si>
    <t>11.</t>
  </si>
  <si>
    <t>12.</t>
  </si>
  <si>
    <t>marchew</t>
  </si>
  <si>
    <t>13.</t>
  </si>
  <si>
    <t>cebula</t>
  </si>
  <si>
    <t>14.</t>
  </si>
  <si>
    <t>15.</t>
  </si>
  <si>
    <t>16.</t>
  </si>
  <si>
    <t>kapusta pekińska</t>
  </si>
  <si>
    <t>17.</t>
  </si>
  <si>
    <t>kapusta biała</t>
  </si>
  <si>
    <t>18.</t>
  </si>
  <si>
    <t>kapusta kiszona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</si>
  <si>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</si>
  <si>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</si>
  <si>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</si>
  <si>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</si>
  <si>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</si>
  <si>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</si>
  <si>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</si>
  <si>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</si>
  <si>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</si>
  <si>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</si>
  <si>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</si>
  <si>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kapusta czerwona</t>
  </si>
  <si>
    <t>ogórek zielony</t>
  </si>
  <si>
    <t>ogórki kiszone</t>
  </si>
  <si>
    <t>papryka świeża</t>
  </si>
  <si>
    <t>pomidory</t>
  </si>
  <si>
    <t>arbuz</t>
  </si>
  <si>
    <t>jabłka</t>
  </si>
  <si>
    <t>kiwi</t>
  </si>
  <si>
    <t>pieczarki świeże</t>
  </si>
  <si>
    <t>groch połówki opak.5kg</t>
  </si>
  <si>
    <t>szt</t>
  </si>
  <si>
    <t>bułki zwykłe 100 gram,świeże</t>
  </si>
  <si>
    <t>ciasto,różne rodzaje</t>
  </si>
  <si>
    <t>KASZA JĘCZMIENNA GRUBA /OPAK.1 KG./</t>
  </si>
  <si>
    <t>SYROP MALINOWY OPAK.5L</t>
  </si>
  <si>
    <t>fasola Jaś sucha opak.5kg</t>
  </si>
  <si>
    <t>szczypior-pęczek</t>
  </si>
  <si>
    <t>HERBATA  W TOREBKACH DO ZAPARZANIA 2G W OPAK.PO 50 SZT TYPU LIPTON LUB RÓWNOWAŻNA</t>
  </si>
  <si>
    <t>opak.</t>
  </si>
  <si>
    <t xml:space="preserve">CUKIER /OPAK.MAX.1 KG/ </t>
  </si>
  <si>
    <t>OCET 10 % - BUTELKA 0,5L</t>
  </si>
  <si>
    <t>BOCZEK SUROWY</t>
  </si>
  <si>
    <t>RYBA WĘDZONA MAKRELA</t>
  </si>
  <si>
    <t>BOCZEK WĘDZONY</t>
  </si>
  <si>
    <t>FILET DROBIOWY</t>
  </si>
  <si>
    <t>KARCZEK BEZ KOŚCI</t>
  </si>
  <si>
    <t>KIEŁBASA ŚLĄSKA (LUB RÓWNORZĘDNA)</t>
  </si>
  <si>
    <t>KIEŁBASA BIAŁA</t>
  </si>
  <si>
    <t>ŁOPATKA BEZ KOŚCI</t>
  </si>
  <si>
    <t>POLĘDWICA DROBIOWA</t>
  </si>
  <si>
    <t>POLĘDWICA SOPOCKA</t>
  </si>
  <si>
    <t>SCHAB BEZ KOŚCI</t>
  </si>
  <si>
    <t>Część IV: Produkty mleczarskie (CPV 15500000-3)</t>
  </si>
  <si>
    <t>Część VI: Jaja kurze (CPV 03142500-3)</t>
  </si>
  <si>
    <t>Część VII: Ryby (CPV 15200000-0)</t>
  </si>
  <si>
    <t>19.</t>
  </si>
  <si>
    <t>32.</t>
  </si>
  <si>
    <t>chałka świeża 0,4kg</t>
  </si>
  <si>
    <t>chleb wieloziarnisty 0,5 kg</t>
  </si>
  <si>
    <t>kapusta biała młoda</t>
  </si>
  <si>
    <t>CUKIER WANILINOWY 30G</t>
  </si>
  <si>
    <t>POMIDORY CAŁE W PUSZCE 2650G</t>
  </si>
  <si>
    <t>USZKA WIGILIJNE (NIE MROŻONE)</t>
  </si>
  <si>
    <t>chleb graham lub równoważny 0,5 kg (chleb razowy niekrojony spełniający niżej opisane wymagania)</t>
  </si>
  <si>
    <t>chleb zwykły 0,9 kg.spełniający niżej opisane wymagania)</t>
  </si>
  <si>
    <t>MLEKO MIN  2% W FOLII O POJEMNOŚCI NETTO 0,9 LITRA,</t>
  </si>
  <si>
    <t xml:space="preserve">SER ŻÓŁTY, ZAWARTOŚĆ TŁUSZCZU NIE MNIEJ NIŻ 45% W SUCHEJ MASIE. </t>
  </si>
  <si>
    <t>SER BIAŁY PÓŁTŁUSTY (TWARÓG) O WARTOŚCI ENERGETYCZNEJ NIE MNIEJ NIŻ 129 KCAL/100 GRAM. PÓŁTŁUSTY (PAKOWANY PRÓŻNIOWO)</t>
  </si>
  <si>
    <t>ŚMIETANKA DO KAWY 10 G PAKOWANA PO 10 SZT</t>
  </si>
  <si>
    <t>MASŁO EX 200G (ZAWARTOŚĆ TŁUSZCZU NIE MNIEJ NIŻ 82%,BEZ DODATKU OLEJÓW ROŚLINNYCH</t>
  </si>
  <si>
    <t>KEFIR W OPAKOWANIACH  400G</t>
  </si>
  <si>
    <t>SER TOPIONY W KRĄŻKACH PO 8 SZT. W OPAKOWANIU KRĄŻKU) RÓŻNE SMAKI . (200G)</t>
  </si>
  <si>
    <t>ŚMIETANA 18% W KUBKACH  330G SŁODKA BEZ GRUDEK, BARWA BIAŁA LUB KREM.</t>
  </si>
  <si>
    <t>bułka tarta</t>
  </si>
  <si>
    <t xml:space="preserve">bułki maślane ,100g świeże </t>
  </si>
  <si>
    <t>pączki 80 g ,świeże</t>
  </si>
  <si>
    <t>rogale 100 g, świeże</t>
  </si>
  <si>
    <t>mufinki-bułeczki,świeże</t>
  </si>
  <si>
    <t>drożdżówki 100 g, świeże</t>
  </si>
  <si>
    <t>Jedn.  miary</t>
  </si>
  <si>
    <t>PORCJA ROSOŁOWA</t>
  </si>
  <si>
    <t>SŁONINA</t>
  </si>
  <si>
    <t>PIEPRZ ZIOŁOWY 20 G</t>
  </si>
  <si>
    <t>OCET JABŁKOWY 0,3 L</t>
  </si>
  <si>
    <t>MARYNATY DO MIĘS 500G TYPU KNORR</t>
  </si>
  <si>
    <t>OLIWKI SŁOIK 600G</t>
  </si>
  <si>
    <t>ŻELATYNA 30G</t>
  </si>
  <si>
    <t>banany</t>
  </si>
  <si>
    <t>buraczki</t>
  </si>
  <si>
    <t>cytryny</t>
  </si>
  <si>
    <t>czosnek główka</t>
  </si>
  <si>
    <t>gruszki</t>
  </si>
  <si>
    <t>koper zielony-pęczek</t>
  </si>
  <si>
    <t>pietruszka korzeń</t>
  </si>
  <si>
    <t>pietruszka zielona pęczek</t>
  </si>
  <si>
    <t>pomarańcze</t>
  </si>
  <si>
    <t>rzodkiewka-pęczek</t>
  </si>
  <si>
    <t>śliwka</t>
  </si>
  <si>
    <t>KG</t>
  </si>
  <si>
    <t>Wykaz rzeczowo-cenowy</t>
  </si>
  <si>
    <t>14 DNI</t>
  </si>
  <si>
    <t xml:space="preserve">TERMIN PRZYDATNOŚCI DO SPOŻYCIA OD DOSTAWY NIE MNIEJSZY NIŻ </t>
  </si>
  <si>
    <t>90 DNI</t>
  </si>
  <si>
    <t>60 DNI</t>
  </si>
  <si>
    <t>JAJA KURZE DUŻE L-1A</t>
  </si>
  <si>
    <t>30 DNI</t>
  </si>
  <si>
    <t>120 dni</t>
  </si>
  <si>
    <t>90 dni</t>
  </si>
  <si>
    <t>4 dni</t>
  </si>
  <si>
    <t>RYŻ BIAŁYDŁUGOZIARNISTY /OPAK.   1 KG./</t>
  </si>
  <si>
    <t>ziemniaki odmiana WINETA, SATINA lub REDSTAR</t>
  </si>
  <si>
    <t>KASZA GRYCZANA PALONA OP.1KG</t>
  </si>
  <si>
    <t>sałata lodowa</t>
  </si>
  <si>
    <t>CHRZAN TARTY W SŁOIKACH 0,9 l</t>
  </si>
  <si>
    <t xml:space="preserve">DELIKAT-PRZYPRAWA DO MIĘSA   TYPU KNORR OPAK.600G </t>
  </si>
  <si>
    <t xml:space="preserve">DELIKAT-PRZYPRAWA DO DROBIU   TYPU KNORR OPAK.600G </t>
  </si>
  <si>
    <t xml:space="preserve">DELIKAT-PRZYPRAWA DO RYB  TYPU KNORR OPAK.600G 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</si>
  <si>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</si>
  <si>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</si>
  <si>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</si>
  <si>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</si>
  <si>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</si>
  <si>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</si>
  <si>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</si>
  <si>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</si>
  <si>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</si>
  <si>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</si>
  <si>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</si>
  <si>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</si>
  <si>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</si>
  <si>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</si>
  <si>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</si>
  <si>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</si>
  <si>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</si>
  <si>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</si>
  <si>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</si>
  <si>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</si>
  <si>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</si>
  <si>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</si>
  <si>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</si>
  <si>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</si>
  <si>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</si>
  <si>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</si>
  <si>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</si>
  <si>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</si>
  <si>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</si>
  <si>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</si>
  <si>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</si>
  <si>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</si>
  <si>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</si>
  <si>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</si>
  <si>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</si>
  <si>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</si>
  <si>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72.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</si>
  <si>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</si>
  <si>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</si>
  <si>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</si>
  <si>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</si>
  <si>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</si>
  <si>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</si>
  <si>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</si>
  <si>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</si>
  <si>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</si>
  <si>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</si>
  <si>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86.</t>
  </si>
  <si>
    <t>87.</t>
  </si>
  <si>
    <t>90.</t>
  </si>
  <si>
    <t>FASOLKA SZPAR.SŁOIK 700 G</t>
  </si>
  <si>
    <t>GROSZEK PTYSIOWY 500 G</t>
  </si>
  <si>
    <t>KAWA MIELONA TYPU JACOBS KRONUNG LUB RÓWNOWAŻNA 250 G</t>
  </si>
  <si>
    <t>KOTLETY SOJOWE 100 G</t>
  </si>
  <si>
    <t>KOPEREK SUSZONY 10G</t>
  </si>
  <si>
    <t>KUKURYDZA KONSERWOWA TYP "BONDUELLE" 425 G</t>
  </si>
  <si>
    <t>OGÓRKI KONSERWOWE SŁOIK 870 G</t>
  </si>
  <si>
    <t>PAPRYKA KONSERWOWA SŁOIK    720 G</t>
  </si>
  <si>
    <t>PIETRUSZKA SUSZONA 8 G</t>
  </si>
  <si>
    <t>PIECZARKI MARYNOWANE, SŁOIK 800 G</t>
  </si>
  <si>
    <t>SOKI OWOCOWE OPAK 1 L</t>
  </si>
  <si>
    <t>SZCZAW KONSERWOWY-KROJONY SŁOIK 320 G</t>
  </si>
  <si>
    <t>120 DNI</t>
  </si>
  <si>
    <t>91.</t>
  </si>
  <si>
    <t>KWASEK CYTRYNOWY 100 G</t>
  </si>
  <si>
    <t>KURCZAK ŚWIEŻY</t>
  </si>
  <si>
    <t>SERKI TYPU CAMEMBERT 120 G</t>
  </si>
  <si>
    <t xml:space="preserve">cukinia </t>
  </si>
  <si>
    <t>brokuł</t>
  </si>
  <si>
    <t>op</t>
  </si>
  <si>
    <t>grzyby suszone / 50 g/</t>
  </si>
  <si>
    <t>kalafior</t>
  </si>
  <si>
    <t>BUDYŃ BEZ CUKRU ROŻNE SMAKI OPAK.1KG  WYDAJ.10-11L TYPU WINIARY</t>
  </si>
  <si>
    <t>SZYNKA KULKA</t>
  </si>
  <si>
    <t>JOGURT GRECKI 10%, OPAK. 330 GR</t>
  </si>
  <si>
    <t>JOGURT NATURALNY 200 G</t>
  </si>
  <si>
    <t>WODA MINERALNA NIEGAZOWANA, LEKKO GAZOWANA I GAZOWANA 0,5L</t>
  </si>
  <si>
    <t>WODA MINERALNA NIEGAZOWANA, LEKKO GAZOWANA I GAZOWANA 1,5L</t>
  </si>
  <si>
    <t>MIÓD WIELOKWIATOWY 1 KG</t>
  </si>
  <si>
    <t xml:space="preserve">OTRĘBY WYSOKOBŁONNIKOWE 200 G </t>
  </si>
  <si>
    <t>PŁATKI JAGLANE 200 G</t>
  </si>
  <si>
    <t>PŁATKI OWSIANE 500 G</t>
  </si>
  <si>
    <t>PRZYPRAWA DO MIĘS 800 G SZKOŁA</t>
  </si>
  <si>
    <t>PRZYPRAWA DO KURCZAKA 800G SZKOŁA</t>
  </si>
  <si>
    <t xml:space="preserve">PRZYPRAWA DO RYB 800 G SZKOŁA </t>
  </si>
  <si>
    <t xml:space="preserve">WŁOSZCZYZNA SUSZONA 150G </t>
  </si>
  <si>
    <t>MAJONEZ TYP WINIARY W OPAK.700 ML / NIE MNIEJ NIŻ 700 KCAL/100 ML/</t>
  </si>
  <si>
    <t>PIEPRZ CZARNY MIELONY OPAK. 1 KG</t>
  </si>
  <si>
    <t>ZIELE ANGIELSKIE OPAK. 600 G</t>
  </si>
  <si>
    <t>VEGETA - SMAK NATURY 3 KG DLA SZKÓŁ</t>
  </si>
  <si>
    <t xml:space="preserve">OLIWA Z OLIWEK 500 ML. </t>
  </si>
  <si>
    <t xml:space="preserve">CEBULA SUSZONA 15G </t>
  </si>
  <si>
    <t xml:space="preserve">KOLENDRA 15G </t>
  </si>
  <si>
    <t>KURKUMA 20G</t>
  </si>
  <si>
    <t xml:space="preserve">LUBCZYK 10G </t>
  </si>
  <si>
    <t xml:space="preserve">MAK NIEBIESKI 200G </t>
  </si>
  <si>
    <t>Wartość brutto</t>
  </si>
  <si>
    <t>brzoskwinia</t>
  </si>
  <si>
    <t>seler naciowy opak. 400g</t>
  </si>
  <si>
    <t>opak</t>
  </si>
  <si>
    <t>KURCZAK W GALARECIE</t>
  </si>
  <si>
    <t>FILET Z INDYKA</t>
  </si>
  <si>
    <t>FILET Z KURCZAKA WĘDZONY</t>
  </si>
  <si>
    <t>UDZIEC Z INDYKA  BEZ KOŚCI - PIECZONY</t>
  </si>
  <si>
    <t>43.</t>
  </si>
  <si>
    <t>70.</t>
  </si>
  <si>
    <t>71.</t>
  </si>
  <si>
    <t>73.</t>
  </si>
  <si>
    <t>74.</t>
  </si>
  <si>
    <t>85.</t>
  </si>
  <si>
    <t>88.</t>
  </si>
  <si>
    <t>94.</t>
  </si>
  <si>
    <t>97.</t>
  </si>
  <si>
    <t>103.</t>
  </si>
  <si>
    <t>106.</t>
  </si>
  <si>
    <t>109.</t>
  </si>
  <si>
    <t>112.</t>
  </si>
  <si>
    <t>115.</t>
  </si>
  <si>
    <t>ORZECHY WŁOSKIE OPAK. 100 G</t>
  </si>
  <si>
    <t>PAPRYKA MIELONA SŁODKA OPAK.800G</t>
  </si>
  <si>
    <t>PAPRYKA OSTRA OPAK. 20 G</t>
  </si>
  <si>
    <t>121 dni</t>
  </si>
  <si>
    <t>TUŃCZYK KAWAŁKI W OLEJU 1705 g</t>
  </si>
  <si>
    <t>PRZYPRAWA DO POTRAW JARZYNKA / BEZ DOD. GLUTAMINIANU SODU/ W OPAK.1 KG</t>
  </si>
  <si>
    <t>ŚMIETANA DO ZUP  TYPU RAMA LUB RÓWNOWAŻNA OPAK.1L 15%</t>
  </si>
  <si>
    <t>KASZA JAGLANA OPAK. 1KG</t>
  </si>
  <si>
    <t>KASZA KUS-KUS OPAK. 500G</t>
  </si>
  <si>
    <t>MAJERANEK  1 KG</t>
  </si>
  <si>
    <t>92.</t>
  </si>
  <si>
    <t>93.</t>
  </si>
  <si>
    <t>95.</t>
  </si>
  <si>
    <t>96.</t>
  </si>
  <si>
    <t>98.</t>
  </si>
  <si>
    <t>99.</t>
  </si>
  <si>
    <t>101.</t>
  </si>
  <si>
    <t>102.</t>
  </si>
  <si>
    <t>104.</t>
  </si>
  <si>
    <t>105.</t>
  </si>
  <si>
    <t>107.</t>
  </si>
  <si>
    <t>108.</t>
  </si>
  <si>
    <t>110.</t>
  </si>
  <si>
    <t>111.</t>
  </si>
  <si>
    <t>113.</t>
  </si>
  <si>
    <t>114.</t>
  </si>
  <si>
    <t>chleb żytni 0,5 kg</t>
  </si>
  <si>
    <t>Kurs euro</t>
  </si>
  <si>
    <t>Wartość netto w zł:</t>
  </si>
  <si>
    <t>Wartość netto w euro:</t>
  </si>
  <si>
    <t>Wartość brutto w zł:</t>
  </si>
  <si>
    <t>Zapoznałam się: …………………………….</t>
  </si>
  <si>
    <t>Sporządził: …………………………………..</t>
  </si>
  <si>
    <t>SERKI DO CHLEBA ALMETTE OPAK. 150 G, różne smaki</t>
  </si>
  <si>
    <t>SERKI DO CHLEBA TYPU ŁACIATY, MÓJ ULUBIONY OPAK. 150-200 G, różne smaki</t>
  </si>
  <si>
    <t xml:space="preserve">opak. </t>
  </si>
  <si>
    <t>FILET RYBNY MIRUNA BEZ GLAZURY</t>
  </si>
  <si>
    <t>mandarynki</t>
  </si>
  <si>
    <t>nektaryna</t>
  </si>
  <si>
    <t>truskawki świeże</t>
  </si>
  <si>
    <t xml:space="preserve">czereśnie </t>
  </si>
  <si>
    <t>PARÓWKA MIN. 93% MIĘSA</t>
  </si>
  <si>
    <t xml:space="preserve">BLOK TURAWSKI </t>
  </si>
  <si>
    <t>KIEŁBASA KRAKOWSKA PARZONA</t>
  </si>
  <si>
    <t xml:space="preserve">KIEŁBASA ŻYWIECKA </t>
  </si>
  <si>
    <t>POLĘDWICZKI WIEPRZOWE</t>
  </si>
  <si>
    <t>MIĘSO GULASZOWE WOŁOWE</t>
  </si>
  <si>
    <t>SCHAB PO CYGAŃSKU</t>
  </si>
  <si>
    <t>SZYNKA WIEPRZOWA SUROWA B/K</t>
  </si>
  <si>
    <t xml:space="preserve">KIEŁBASA SZYNKOWA </t>
  </si>
  <si>
    <t xml:space="preserve">PIEROGI Z OWOCAMI  450G </t>
  </si>
  <si>
    <t xml:space="preserve">90 DNI </t>
  </si>
  <si>
    <t>OPAK.</t>
  </si>
  <si>
    <t>LODY - ROŻKI</t>
  </si>
  <si>
    <t>bułki rustykalne z ziarnem, 100g świeże</t>
  </si>
  <si>
    <t>DŻEM NISKOSŁODZONY RÓŻNE SMAKI 280G</t>
  </si>
  <si>
    <t>MUSZTARDA WYCISKANA  W OPAK.900 G</t>
  </si>
  <si>
    <t>PORCJA ROSOŁOWA Z KACZKI</t>
  </si>
  <si>
    <t xml:space="preserve">14 DNI </t>
  </si>
  <si>
    <t>pomelo</t>
  </si>
  <si>
    <t>kiełki - różne gatunki (lucerna, fasola mung, rzerzuchy, brokuł, rzodkiewki) opak. 200g</t>
  </si>
  <si>
    <t>ziemniaki młode odmiana WINETA, SATINA lub REDSTAR</t>
  </si>
  <si>
    <t>OGONÓWKA WĘDZONA</t>
  </si>
  <si>
    <t>KONSERWA MIĘSNA  /SZYNKA, KARCZEK LUB  ŁOPATKA/ OPAK.0,3 KG/</t>
  </si>
  <si>
    <t>kg.</t>
  </si>
  <si>
    <t>soczewica czerwona opak. 500g</t>
  </si>
  <si>
    <t xml:space="preserve">SER FETA - FAVITA 12 %, OPAK. 270G </t>
  </si>
  <si>
    <t>MIGDAŁY PŁATKI OPAK. 100 G</t>
  </si>
  <si>
    <t>MUSLI BEZCUKROWE OWOCOWE OPAK. 300 G</t>
  </si>
  <si>
    <t>ANANAS W PUSZCZE KAWAŁKI OPAK. 340G</t>
  </si>
  <si>
    <t>10.</t>
  </si>
  <si>
    <t>20.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</si>
  <si>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</si>
  <si>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</si>
  <si>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</si>
  <si>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</si>
  <si>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</si>
  <si>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</si>
  <si>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</si>
  <si>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</si>
  <si>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</si>
  <si>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WAFLE RYŻOWE NATURALNE, Z AMARANTUSEM, Z CYNAMONEM I STEWIĄ, OPAK. 15G-20G SANTE</t>
  </si>
  <si>
    <t xml:space="preserve">KAKAO NATURALNE DECOMORENO W OPAK. 150 G </t>
  </si>
  <si>
    <t xml:space="preserve">rukola opak. 100g </t>
  </si>
  <si>
    <t>roszponka opak. 100 g</t>
  </si>
  <si>
    <t>GAŁKA MUSZKATAŁOWA MIELONA 15G</t>
  </si>
  <si>
    <t>KAWA ZBOŻOWA  ANATOL 147 G</t>
  </si>
  <si>
    <t>PIEPRZ CYTRYNOWY 15G</t>
  </si>
  <si>
    <t>MORELA SUSZONA 100 G</t>
  </si>
  <si>
    <t xml:space="preserve">SEZAM 300G </t>
  </si>
  <si>
    <t xml:space="preserve">KASZA MANNA 1 KG </t>
  </si>
  <si>
    <t>CHIPSY BANANOWE 80G</t>
  </si>
  <si>
    <t>BAZYLIA 15G</t>
  </si>
  <si>
    <t>FASOLKA CZERWONA W PUSZCE 400G</t>
  </si>
  <si>
    <t xml:space="preserve">RODZYNKI 500g </t>
  </si>
  <si>
    <t>ŻURAWINA SUSZONA 200G</t>
  </si>
  <si>
    <t>ŚLIWKA SUSZONA 200G</t>
  </si>
  <si>
    <t>PESTKI DYNI BEZ ŁUPINY OPAK. 100 G</t>
  </si>
  <si>
    <t>125.</t>
  </si>
  <si>
    <t>SŁONECZNIK ŁUSKANY 300G</t>
  </si>
  <si>
    <t>OLEJ KUJAWSKI 1L (rafinowany o zawartości kwasów jednonienasyconych powyżej 50% i zawartości kwasów
wielonienasyconych poniżej 40%)</t>
  </si>
  <si>
    <t>HERBATA OWOCOWA  W TOREBKACH DO ZAPARZANIA W OPAK. 45 G</t>
  </si>
  <si>
    <t>JAŁOWIEC  15g</t>
  </si>
  <si>
    <t>TYMIANEK 10g</t>
  </si>
  <si>
    <t>ZIOŁA PROWANSALSKIE 10 g</t>
  </si>
  <si>
    <t>NAPÓJ SOJOWY, ORZECHOWY, BANANOWY, CZEKOLADOWY.OPAK. 250 ML</t>
  </si>
  <si>
    <t xml:space="preserve">PASZTETY PORCJOWANE W PUSZKACH 131 G </t>
  </si>
  <si>
    <t>ŁOSOŚ WĘDZONY W PLASTRACH OPAK. 100G</t>
  </si>
  <si>
    <t xml:space="preserve">SZYNKA WIŚNIOWA </t>
  </si>
  <si>
    <t>KISZKA PASZTETOWA</t>
  </si>
  <si>
    <t>BATONIKI  WAFLOWE BEZ CZEKOLADY 34G</t>
  </si>
  <si>
    <t xml:space="preserve">SÓL SODOWA-POTASOWA 1KG </t>
  </si>
  <si>
    <t>zakwas</t>
  </si>
  <si>
    <t>IMBIR 20G</t>
  </si>
  <si>
    <t>89.</t>
  </si>
  <si>
    <t>100.</t>
  </si>
  <si>
    <t>CIASTECZKA SANTE BEZ DODATKU CUKRU W OPAK. 300G (6 SZT X 50G)</t>
  </si>
  <si>
    <t>MAKARON PEŁNOZIARNISTY Z MĄKI AMBER DARUM  RÓŻNE RODZAJE               OPAK. 500G</t>
  </si>
  <si>
    <t>MAKARON Z MĄKI AMBER DARUM  RÓŻNE RODZAJE OP. 500G</t>
  </si>
  <si>
    <t>120dni</t>
  </si>
  <si>
    <t xml:space="preserve">MIÓD NATURALNY PORCJOWANY, 25G </t>
  </si>
  <si>
    <t>SER WĘDZONY - ROLADA USTRZYCKA OPAK. 1KG</t>
  </si>
  <si>
    <t>SEREK HOMOGENIZOWANY O RÓŻNYCH SMAKACH W OPAKOWANIACH O MASIE 120G</t>
  </si>
  <si>
    <t xml:space="preserve">SEREK WIEJSKI OPAK. 150 G </t>
  </si>
  <si>
    <t>SER KIRIRI, OPAK. 150G</t>
  </si>
  <si>
    <t>MAŚLANKA STRACIATELLA, TRUSKAWKA, PIECZONE JABŁKO - 1L</t>
  </si>
  <si>
    <t>FILET RYBNY DORSZ  BEZ GLAZURY</t>
  </si>
  <si>
    <t>imbir</t>
  </si>
  <si>
    <t>126.</t>
  </si>
  <si>
    <t>MIESZANKA STUDENCKA OPAK. 100G</t>
  </si>
  <si>
    <t>bagietka, 140g</t>
  </si>
  <si>
    <t>bułeczki małe,50g świeże</t>
  </si>
  <si>
    <t xml:space="preserve">KETCHUP  WYCISKANY W OPAKOWANIACH 500 G </t>
  </si>
  <si>
    <t>JOGURTY OWOCOWE RÓŻNE SMAKI OPAK.150G</t>
  </si>
  <si>
    <t>SOS SOJOWY  150ML</t>
  </si>
  <si>
    <t>ROZMARYN 15G</t>
  </si>
  <si>
    <t>Część I: Różne artykuły spożywcze (CPV 15800000-6)</t>
  </si>
  <si>
    <t>Część V: Mrożonki (CPV 15300000-1)</t>
  </si>
  <si>
    <t>Część VIII: Warzywa i owoce (CPV 03200000-3)</t>
  </si>
  <si>
    <t>Zamawiane będą konserwy mięsne :</t>
  </si>
  <si>
    <t xml:space="preserve">        szynka konserwowa 300g - za cenę jednostkową netto ……………..</t>
  </si>
  <si>
    <t xml:space="preserve">        łopatka konserwowa 300g - za cenę jednostkową netto ……………….</t>
  </si>
  <si>
    <t xml:space="preserve">        karczek  konserwowy 300g - za cenę jednostkową netto ……………….</t>
  </si>
  <si>
    <t>W cenie oferty należy uwzględnić produkt o cenie najwyższej, pozostałe ceny należy podać oddzielnie.</t>
  </si>
  <si>
    <t>Zamawiane będą soki: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</si>
  <si>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0"/>
      </rPr>
      <t>Termin przydatności do spożycia : produkty surowe – 48 godzin, produkty przetworzone  - zgodnie z okresem ważności jednak nie krócej niż 5 dni.</t>
    </r>
  </si>
  <si>
    <t>Uwagi do Części III:</t>
  </si>
  <si>
    <t>Zamawiane będą ciasta :</t>
  </si>
  <si>
    <t xml:space="preserve">     - sernik</t>
  </si>
  <si>
    <t xml:space="preserve">     - kołacz z serem</t>
  </si>
  <si>
    <t xml:space="preserve">     - kołacz z makiem</t>
  </si>
  <si>
    <t xml:space="preserve">     - kołacz z owocami</t>
  </si>
  <si>
    <t xml:space="preserve">     - ciasto W-Z</t>
  </si>
  <si>
    <t xml:space="preserve">     - ciasto z galaretką</t>
  </si>
  <si>
    <t xml:space="preserve">     - ciasto drożdżowe</t>
  </si>
  <si>
    <t xml:space="preserve">     - jabłecznik</t>
  </si>
  <si>
    <t>1. Termin przydatności do spożycia od daty dostawy nie krótszy niż 2 dni.</t>
  </si>
  <si>
    <t>2. Dostawy: w dni powszednie w godz. 6.00-6.15 do magazynu kuchennego w ciągu roku szkolnego. W okresie wakacyjnym w/g bieżących zamówień.</t>
  </si>
  <si>
    <t>Wymagania zamawiającego dotyczące jakości chleba</t>
  </si>
  <si>
    <t xml:space="preserve">-mąki pszenne - niestandaryzowana 650, pszenna 500, chlebowa 750, pszenna graham 1820 średnia; </t>
  </si>
  <si>
    <t>-mąki żytnie 720, mąka razowa 200 średnia.</t>
  </si>
  <si>
    <t>Uwagi do Części IV:</t>
  </si>
  <si>
    <t>Uwagi do Części V:</t>
  </si>
  <si>
    <t>Uwagi do Części VI:</t>
  </si>
  <si>
    <t>Uwagi do Części VII:</t>
  </si>
  <si>
    <t>Uwagi do Części II:</t>
  </si>
  <si>
    <t>Uwagi do Części VIII:</t>
  </si>
  <si>
    <t>Uwagi do Części I:</t>
  </si>
  <si>
    <t>precelek na słodko, świeże</t>
  </si>
  <si>
    <t>CIASTECZKA HERBATNIKI MAŚLANE TYPU KUBUŚ OPAK. 50G</t>
  </si>
  <si>
    <t>127.</t>
  </si>
  <si>
    <t>WAFLE TYPU GÓRALKI OPAK. 50G, RÓŻNE SMAKI</t>
  </si>
  <si>
    <t>CIASTKA OREO OPAK. 44G</t>
  </si>
  <si>
    <t>SEZAMKI OPAK. 32,5 G</t>
  </si>
  <si>
    <t>HERBATA GRANULOWANA  W TOREBKACH 100 G</t>
  </si>
  <si>
    <t>KAWA ROZPUSZCZALNA TYPU JAKOBS KRONUNG LUB RÓWNOWAŻNA 100 G</t>
  </si>
  <si>
    <t>KAWA ZBOŻOWA ROZPUSZCZALNA 500 G</t>
  </si>
  <si>
    <t>KONCENTRAT POMIDOROWY 30 % , OPAK 1000 G</t>
  </si>
  <si>
    <t xml:space="preserve">LIŚĆ LAUROWY OPAK.100G </t>
  </si>
  <si>
    <t>PŁATKI  ŻYTNIE, RYŻOWE, JĘCZMIENNE OPAK. 220G</t>
  </si>
  <si>
    <t xml:space="preserve">PŁATKI KUKURYDZIANE  RÓŻNE SMAKI OPAK 250 G </t>
  </si>
  <si>
    <t xml:space="preserve">PŁATKI PEŁNOZIARNISTE CORN FLAKES 500G </t>
  </si>
  <si>
    <t>PRZYPRAWA DO GYROSA OPAK.500 G</t>
  </si>
  <si>
    <t xml:space="preserve">SOS SAŁATKOWY OGRODOWY 0,7 KG </t>
  </si>
  <si>
    <t xml:space="preserve">BROKUŁ MROŻONY </t>
  </si>
  <si>
    <t xml:space="preserve">BUKIET WARZYW </t>
  </si>
  <si>
    <t xml:space="preserve">FASOLA SZPARAGOWA </t>
  </si>
  <si>
    <t xml:space="preserve">FRYTKI PROSTE DO PIEKARNIKA  </t>
  </si>
  <si>
    <t xml:space="preserve">GROSZEK MROŻONY OPAK. </t>
  </si>
  <si>
    <t xml:space="preserve">KALAFIOR MROŻONY </t>
  </si>
  <si>
    <t>KUKURYDZA MROŻONA</t>
  </si>
  <si>
    <t xml:space="preserve">MALINA MROŻONA </t>
  </si>
  <si>
    <t xml:space="preserve">MARCHEW KOSTKA </t>
  </si>
  <si>
    <t xml:space="preserve">PIEROGI MROŻONE RUSKIE </t>
  </si>
  <si>
    <t>PYZY /RÓŻNE SMAKI</t>
  </si>
  <si>
    <t xml:space="preserve">SZPINAK MROŻONY </t>
  </si>
  <si>
    <t xml:space="preserve">TRUSKAWKA MROŻONA </t>
  </si>
  <si>
    <t xml:space="preserve">WARZYWA NA PATELNIĘ  </t>
  </si>
  <si>
    <t xml:space="preserve">ZUPA JARZYNOWA -MROŻONA </t>
  </si>
  <si>
    <t>Cena jednostkowa brutto w zł</t>
  </si>
  <si>
    <t>JOGURT PITNY RÓŻNE SMAKI OPAK. 150G</t>
  </si>
  <si>
    <t>DŻEM 100% OWOCÓW, słodzony sokiem jabłkowym, 100 g owoców na 100 g produktu, opak.220 g,TYPU  ŁOWICZ</t>
  </si>
  <si>
    <t>MĄKA PSZENNA WROCŁAWSKA TYP 500 / 1KG</t>
  </si>
  <si>
    <t>MĄKA ZIEMNIACZANA OPAK.1 KG</t>
  </si>
  <si>
    <t>PRZYPRAWA W PŁYNIE MAGI OPAK.1L</t>
  </si>
  <si>
    <t>SOKI OWOCOWE, WARZYWNE, OWOCOWO-WARZYWNE W OPAK. 0,33 L</t>
  </si>
  <si>
    <t>WAFLE BEZ CZEKOLADY OPAK. 80G</t>
  </si>
  <si>
    <t>winogron biały</t>
  </si>
  <si>
    <t>winogron czerwony</t>
  </si>
  <si>
    <t xml:space="preserve">CZOSNEK GRANULOWANY OPAK.1 KG </t>
  </si>
  <si>
    <t>Pozycja nr 12</t>
  </si>
  <si>
    <r>
      <t>1</t>
    </r>
    <r>
      <rPr>
        <sz val="11"/>
        <rFont val="Arial"/>
        <family val="2"/>
      </rPr>
      <t xml:space="preserve">. Zamawiający wymaga aby chleby pszenno-żytnie i razowe nie zawierały: cukru, lecytyny, E 322 (emulgator), kwasu askorbinowego (środka do przetwarzania mąki), enzymów. </t>
    </r>
  </si>
  <si>
    <r>
      <t>2</t>
    </r>
    <r>
      <rPr>
        <sz val="11"/>
        <rFont val="Arial"/>
        <family val="2"/>
      </rPr>
      <t>.Zamawiający wymaga, aby do produkcji chlebów pszenno-żytnich i razowych była zastosowana mąka niestandaryzowana:</t>
    </r>
  </si>
  <si>
    <r>
      <t>3</t>
    </r>
    <r>
      <rPr>
        <sz val="11"/>
        <rFont val="Arial"/>
        <family val="2"/>
      </rPr>
      <t>. Zakwas prowadzony metodą pięciofazową –sól, drożdże, woda.</t>
    </r>
  </si>
  <si>
    <t>MLEKO W KARTONIE MIN 2 % TŁUSZCZU (UHT OP. 1,0 LITR)</t>
  </si>
  <si>
    <t>SER MOZARELLA - OPAK. 125G</t>
  </si>
  <si>
    <t>SERKI DO CHLEBA W OPAK. 100-150G, różne smaki</t>
  </si>
  <si>
    <t>PIECZYWO CHRUPKIE OPAK. 100-140G</t>
  </si>
  <si>
    <t>128.</t>
  </si>
  <si>
    <t>PIEROGI Z KAPUSTĄ I GRZYBAMI</t>
  </si>
  <si>
    <t>PIEROGI Z MIĘSEM 450G</t>
  </si>
  <si>
    <t>PIEROGI ZE SZPINAKIEM 450G</t>
  </si>
  <si>
    <t>GOŹDZIKI OPAK. 10G</t>
  </si>
  <si>
    <t>129.</t>
  </si>
  <si>
    <t>OREGANO</t>
  </si>
  <si>
    <t>130.</t>
  </si>
  <si>
    <t>PALUCH RYBNY PANIEROWANY Z SEREM ŻÓŁTYM OP. 450G</t>
  </si>
  <si>
    <t>MAKARON RODZAJ RYŻOWY 250G</t>
  </si>
  <si>
    <t>131.</t>
  </si>
  <si>
    <t>MAKARON BEZ GLUTENU OPAK. 500G</t>
  </si>
  <si>
    <t>132.</t>
  </si>
  <si>
    <t>pozycja nr 44</t>
  </si>
  <si>
    <t>pozycja nr 109</t>
  </si>
  <si>
    <t>Podane ilości są ilościami szacowanymi jakie zamawiający może, ale nie musi  zapotrzebować.</t>
  </si>
  <si>
    <t>Podane ilości są ilościami szacowanymi jakie zamawiający może, ale nie musi zapotrzebować.</t>
  </si>
  <si>
    <t>Podane ilości są ilościami szacowanymijakie zamawiający może, ale nie musi zapotrzebować.</t>
  </si>
  <si>
    <t>Część II: Produkty zwierzęce, mięso i produkty mięsne                                                                 (CPV 15100000-9)</t>
  </si>
  <si>
    <t>Część III: Pieczywo, świeże wyroby piekarskie i ciastkarskie                                                 (CPV 15810000-9)</t>
  </si>
  <si>
    <t xml:space="preserve">        pomarańczowy - za cenę jednostkową netto ………………,</t>
  </si>
  <si>
    <t xml:space="preserve">        grejpfrutowy - za cenę jednostkową netto ………………,</t>
  </si>
  <si>
    <t xml:space="preserve">        jabłkowy - za cenę jednostkową netto ………………,</t>
  </si>
  <si>
    <t xml:space="preserve">        czarna porzeczka za cenę jednostkową netto ………………,</t>
  </si>
  <si>
    <t xml:space="preserve">       winogronowy - za cenę jednostkową netto ……………… .</t>
  </si>
  <si>
    <t>1. Termin przydatności do spożycia: mleko w folii – 48 godzin, produkty przetworzone  - zgodnie z okresem ważności jednak nie krócej niż 5 dni, ser żółty i topiony oraz mleko w kartonie nie mniejszy niż 45 dni</t>
  </si>
  <si>
    <t>1. Termin przydatności do spożycia : produkty surowe – pięć dni produkty przetworzone  - zgodnie    z okresem ważności jednak nie krócej niż 5 dni.</t>
  </si>
  <si>
    <t xml:space="preserve">CIASTKA  PIERNICZKI 150G  </t>
  </si>
  <si>
    <t>Nr sprawy: DG.26.09.2019JM</t>
  </si>
  <si>
    <t>KOŚCI WIEPRZOWE</t>
  </si>
  <si>
    <t>CZEKOLADA MLECZNA  100 G</t>
  </si>
  <si>
    <t>KARP FILET</t>
  </si>
  <si>
    <t>FILET W CHRUPIĄCEJ PANIERCE 100G</t>
  </si>
  <si>
    <t>X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</si>
</sst>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€-1]_-;\-* #,##0.00\ [$€-1]_-;_-* &quot;-&quot;??\ [$€-1]_-;_-@_-"/>
    <numFmt numFmtId="166" formatCode="#,##0.0000\ &quot;zł&quot;;[Red]\-#,##0.0000\ &quot;zł&quot;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"/>
    <numFmt numFmtId="173" formatCode="#,##0.00\ [$€-1]"/>
  </numFmts>
  <fonts count="43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sz val="11"/>
      <name val="Calibri"/>
      <family val="0"/>
    </font>
    <font>
      <b/>
      <sz val="11"/>
      <name val="Calibri"/>
      <family val="0"/>
    </font>
    <font>
      <u val="single"/>
      <sz val="10"/>
      <name val="Arial"/>
      <family val="0"/>
    </font>
    <font>
      <u val="single"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23" borderId="0">
      <alignment horizontal="left" vertical="center"/>
      <protection/>
    </xf>
    <xf numFmtId="0" fontId="16" fillId="23" borderId="0">
      <alignment horizontal="right" vertical="center"/>
      <protection/>
    </xf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26" fillId="0" borderId="10" xfId="0" applyFont="1" applyBorder="1" applyAlignment="1">
      <alignment vertical="center" wrapText="1"/>
    </xf>
    <xf numFmtId="4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>
      <alignment/>
    </xf>
    <xf numFmtId="0" fontId="24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4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 shrinkToFit="1"/>
    </xf>
    <xf numFmtId="0" fontId="26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4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justify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8" fontId="0" fillId="0" borderId="0" xfId="0" applyNumberFormat="1" applyAlignment="1">
      <alignment/>
    </xf>
    <xf numFmtId="173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 horizontal="justify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164" fontId="0" fillId="0" borderId="0" xfId="0" applyNumberFormat="1" applyAlignment="1">
      <alignment/>
    </xf>
    <xf numFmtId="0" fontId="33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vertical="center"/>
    </xf>
    <xf numFmtId="164" fontId="26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5" fillId="0" borderId="12" xfId="0" applyFont="1" applyFill="1" applyBorder="1" applyAlignment="1">
      <alignment horizontal="center" vertical="center" wrapText="1" readingOrder="1"/>
    </xf>
    <xf numFmtId="0" fontId="23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4" fontId="0" fillId="0" borderId="0" xfId="0" applyNumberFormat="1" applyFill="1" applyAlignment="1">
      <alignment/>
    </xf>
    <xf numFmtId="0" fontId="26" fillId="0" borderId="10" xfId="56" applyFont="1" applyFill="1" applyBorder="1" applyAlignment="1">
      <alignment horizontal="center" vertical="center" wrapText="1"/>
      <protection/>
    </xf>
    <xf numFmtId="0" fontId="26" fillId="0" borderId="10" xfId="5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vertical="center"/>
    </xf>
    <xf numFmtId="8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0" fontId="30" fillId="0" borderId="0" xfId="0" applyFont="1" applyAlignment="1">
      <alignment wrapText="1"/>
    </xf>
    <xf numFmtId="0" fontId="31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5" fillId="23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>
      <alignment horizontal="center"/>
    </xf>
    <xf numFmtId="0" fontId="26" fillId="23" borderId="10" xfId="0" applyFont="1" applyFill="1" applyBorder="1" applyAlignment="1">
      <alignment horizontal="left" vertical="center" wrapText="1"/>
    </xf>
    <xf numFmtId="164" fontId="0" fillId="0" borderId="11" xfId="0" applyNumberFormat="1" applyFill="1" applyBorder="1" applyAlignment="1">
      <alignment vertical="center"/>
    </xf>
    <xf numFmtId="164" fontId="24" fillId="0" borderId="15" xfId="0" applyNumberFormat="1" applyFont="1" applyFill="1" applyBorder="1" applyAlignment="1">
      <alignment/>
    </xf>
    <xf numFmtId="164" fontId="0" fillId="0" borderId="11" xfId="0" applyNumberFormat="1" applyFill="1" applyBorder="1" applyAlignment="1">
      <alignment horizontal="center" vertical="center"/>
    </xf>
    <xf numFmtId="164" fontId="24" fillId="0" borderId="15" xfId="0" applyNumberFormat="1" applyFont="1" applyBorder="1" applyAlignment="1">
      <alignment/>
    </xf>
    <xf numFmtId="164" fontId="0" fillId="0" borderId="11" xfId="0" applyNumberForma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2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0" fillId="0" borderId="0" xfId="0" applyFill="1" applyAlignment="1">
      <alignment/>
    </xf>
    <xf numFmtId="0" fontId="3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40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36" fillId="0" borderId="12" xfId="0" applyFont="1" applyFill="1" applyBorder="1" applyAlignment="1">
      <alignment horizontal="right" vertical="center" wrapText="1"/>
    </xf>
    <xf numFmtId="0" fontId="36" fillId="0" borderId="17" xfId="0" applyFont="1" applyFill="1" applyBorder="1" applyAlignment="1">
      <alignment horizontal="right" vertical="center" wrapText="1"/>
    </xf>
    <xf numFmtId="0" fontId="36" fillId="0" borderId="18" xfId="0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/>
    </xf>
    <xf numFmtId="0" fontId="30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27" fillId="0" borderId="19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6" fillId="0" borderId="12" xfId="0" applyFont="1" applyBorder="1" applyAlignment="1">
      <alignment horizontal="right" vertical="center" wrapText="1"/>
    </xf>
    <xf numFmtId="0" fontId="36" fillId="0" borderId="17" xfId="0" applyFont="1" applyBorder="1" applyAlignment="1">
      <alignment horizontal="right" vertical="center" wrapText="1"/>
    </xf>
    <xf numFmtId="0" fontId="36" fillId="0" borderId="18" xfId="0" applyFont="1" applyBorder="1" applyAlignment="1">
      <alignment horizontal="right" vertical="center" wrapText="1"/>
    </xf>
    <xf numFmtId="0" fontId="22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36" fillId="0" borderId="12" xfId="0" applyFont="1" applyFill="1" applyBorder="1" applyAlignment="1">
      <alignment horizontal="right" vertical="center" wrapText="1"/>
    </xf>
    <xf numFmtId="0" fontId="36" fillId="0" borderId="17" xfId="0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5" xfId="55"/>
    <cellStyle name="S7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zoomScaleSheetLayoutView="100" zoomScalePageLayoutView="0" workbookViewId="0" topLeftCell="A115">
      <selection activeCell="B139" sqref="B139:G139"/>
    </sheetView>
  </sheetViews>
  <sheetFormatPr defaultColWidth="9.140625" defaultRowHeight="12.75"/>
  <cols>
    <col min="1" max="1" width="2.7109375" style="44" customWidth="1"/>
    <col min="2" max="2" width="4.7109375" style="55" customWidth="1"/>
    <col min="3" max="3" width="41.7109375" style="44" customWidth="1"/>
    <col min="4" max="4" width="12.421875" style="44" customWidth="1"/>
    <col min="5" max="5" width="7.00390625" style="44" customWidth="1"/>
    <col min="6" max="6" width="8.421875" style="44" customWidth="1"/>
    <col min="7" max="7" width="17.421875" style="44" customWidth="1"/>
    <col min="8" max="8" width="15.28125" style="44" customWidth="1"/>
    <col min="9" max="9" width="7.28125" style="44" customWidth="1"/>
    <col min="11" max="11" width="12.8515625" style="0" customWidth="1"/>
    <col min="12" max="12" width="7.421875" style="0" customWidth="1"/>
    <col min="14" max="14" width="11.7109375" style="0" customWidth="1"/>
  </cols>
  <sheetData>
    <row r="1" spans="1:4" ht="18" customHeight="1">
      <c r="A1" s="137"/>
      <c r="B1" s="138" t="s">
        <v>511</v>
      </c>
      <c r="C1" s="139"/>
      <c r="D1" s="139"/>
    </row>
    <row r="2" spans="1:8" ht="24.75" customHeight="1">
      <c r="A2" s="137"/>
      <c r="B2" s="140" t="s">
        <v>129</v>
      </c>
      <c r="C2" s="140"/>
      <c r="D2" s="140"/>
      <c r="E2" s="140"/>
      <c r="F2" s="140"/>
      <c r="G2" s="140"/>
      <c r="H2" s="140"/>
    </row>
    <row r="3" spans="1:8" ht="34.5" customHeight="1">
      <c r="A3" s="137"/>
      <c r="B3" s="141" t="s">
        <v>401</v>
      </c>
      <c r="C3" s="141"/>
      <c r="D3" s="141"/>
      <c r="E3" s="141"/>
      <c r="F3" s="141"/>
      <c r="G3" s="141"/>
      <c r="H3" s="141"/>
    </row>
    <row r="4" spans="1:2" ht="12.75">
      <c r="A4" s="137"/>
      <c r="B4" s="50"/>
    </row>
    <row r="5" spans="1:10" s="27" customFormat="1" ht="60" customHeight="1">
      <c r="A5" s="137"/>
      <c r="B5" s="129" t="s">
        <v>13</v>
      </c>
      <c r="C5" s="129" t="s">
        <v>6</v>
      </c>
      <c r="D5" s="106" t="s">
        <v>131</v>
      </c>
      <c r="E5" s="129" t="s">
        <v>11</v>
      </c>
      <c r="F5" s="129" t="s">
        <v>7</v>
      </c>
      <c r="G5" s="130" t="s">
        <v>464</v>
      </c>
      <c r="H5" s="129" t="s">
        <v>243</v>
      </c>
      <c r="I5" s="85"/>
      <c r="J5" s="85"/>
    </row>
    <row r="6" spans="1:10" ht="12.75">
      <c r="A6" s="137"/>
      <c r="B6" s="41">
        <v>1</v>
      </c>
      <c r="C6" s="51">
        <v>2</v>
      </c>
      <c r="D6" s="51">
        <v>3</v>
      </c>
      <c r="E6" s="41">
        <v>4</v>
      </c>
      <c r="F6" s="41">
        <v>5</v>
      </c>
      <c r="G6" s="86">
        <v>6</v>
      </c>
      <c r="H6" s="86">
        <v>7</v>
      </c>
      <c r="J6" s="44"/>
    </row>
    <row r="7" spans="1:10" s="22" customFormat="1" ht="18.75" customHeight="1">
      <c r="A7" s="137"/>
      <c r="B7" s="88" t="s">
        <v>14</v>
      </c>
      <c r="C7" s="37" t="s">
        <v>334</v>
      </c>
      <c r="D7" s="38" t="s">
        <v>136</v>
      </c>
      <c r="E7" s="38" t="s">
        <v>12</v>
      </c>
      <c r="F7" s="95">
        <v>5</v>
      </c>
      <c r="G7" s="83"/>
      <c r="H7" s="83"/>
      <c r="I7" s="87"/>
      <c r="J7" s="87"/>
    </row>
    <row r="8" spans="1:10" s="22" customFormat="1" ht="23.25" customHeight="1">
      <c r="A8" s="137"/>
      <c r="B8" s="88" t="s">
        <v>15</v>
      </c>
      <c r="C8" s="37" t="s">
        <v>375</v>
      </c>
      <c r="D8" s="38" t="s">
        <v>137</v>
      </c>
      <c r="E8" s="38" t="s">
        <v>12</v>
      </c>
      <c r="F8" s="95">
        <v>1300</v>
      </c>
      <c r="G8" s="83"/>
      <c r="H8" s="83"/>
      <c r="I8" s="87"/>
      <c r="J8" s="87"/>
    </row>
    <row r="9" spans="1:10" s="22" customFormat="1" ht="17.25" customHeight="1">
      <c r="A9" s="137"/>
      <c r="B9" s="88" t="s">
        <v>16</v>
      </c>
      <c r="C9" s="37" t="s">
        <v>357</v>
      </c>
      <c r="D9" s="38" t="s">
        <v>136</v>
      </c>
      <c r="E9" s="84" t="s">
        <v>12</v>
      </c>
      <c r="F9" s="91">
        <v>10</v>
      </c>
      <c r="G9" s="83"/>
      <c r="H9" s="83"/>
      <c r="I9" s="87"/>
      <c r="J9" s="87"/>
    </row>
    <row r="10" spans="1:10" s="22" customFormat="1" ht="24" customHeight="1">
      <c r="A10" s="137"/>
      <c r="B10" s="88" t="s">
        <v>17</v>
      </c>
      <c r="C10" s="52" t="s">
        <v>219</v>
      </c>
      <c r="D10" s="53" t="s">
        <v>137</v>
      </c>
      <c r="E10" s="38" t="s">
        <v>12</v>
      </c>
      <c r="F10" s="95">
        <v>40</v>
      </c>
      <c r="G10" s="83"/>
      <c r="H10" s="83"/>
      <c r="I10" s="87"/>
      <c r="J10" s="87"/>
    </row>
    <row r="11" spans="1:10" s="22" customFormat="1" ht="21" customHeight="1">
      <c r="A11" s="137"/>
      <c r="B11" s="88" t="s">
        <v>18</v>
      </c>
      <c r="C11" s="37" t="s">
        <v>238</v>
      </c>
      <c r="D11" s="38" t="s">
        <v>136</v>
      </c>
      <c r="E11" s="38" t="s">
        <v>60</v>
      </c>
      <c r="F11" s="95">
        <v>20</v>
      </c>
      <c r="G11" s="83"/>
      <c r="H11" s="83"/>
      <c r="I11" s="87"/>
      <c r="J11" s="87"/>
    </row>
    <row r="12" spans="1:10" s="22" customFormat="1" ht="18.75" customHeight="1">
      <c r="A12" s="137"/>
      <c r="B12" s="88" t="s">
        <v>20</v>
      </c>
      <c r="C12" s="37" t="s">
        <v>356</v>
      </c>
      <c r="D12" s="38" t="s">
        <v>136</v>
      </c>
      <c r="E12" s="38" t="s">
        <v>12</v>
      </c>
      <c r="F12" s="95">
        <v>600</v>
      </c>
      <c r="G12" s="83"/>
      <c r="H12" s="83"/>
      <c r="I12" s="87"/>
      <c r="J12" s="87"/>
    </row>
    <row r="13" spans="1:10" s="22" customFormat="1" ht="19.5" customHeight="1">
      <c r="A13" s="137"/>
      <c r="B13" s="88" t="s">
        <v>21</v>
      </c>
      <c r="C13" s="37" t="s">
        <v>143</v>
      </c>
      <c r="D13" s="38" t="s">
        <v>136</v>
      </c>
      <c r="E13" s="38" t="s">
        <v>12</v>
      </c>
      <c r="F13" s="95">
        <v>8</v>
      </c>
      <c r="G13" s="83"/>
      <c r="H13" s="83"/>
      <c r="I13" s="87"/>
      <c r="J13" s="87"/>
    </row>
    <row r="14" spans="1:10" s="22" customFormat="1" ht="24.75" customHeight="1">
      <c r="A14" s="137"/>
      <c r="B14" s="88" t="s">
        <v>22</v>
      </c>
      <c r="C14" s="37" t="s">
        <v>434</v>
      </c>
      <c r="D14" s="38" t="s">
        <v>136</v>
      </c>
      <c r="E14" s="38" t="s">
        <v>60</v>
      </c>
      <c r="F14" s="95">
        <v>600</v>
      </c>
      <c r="G14" s="83"/>
      <c r="H14" s="83"/>
      <c r="I14" s="87"/>
      <c r="J14" s="87"/>
    </row>
    <row r="15" spans="1:10" s="22" customFormat="1" ht="26.25" customHeight="1">
      <c r="A15" s="137"/>
      <c r="B15" s="88" t="s">
        <v>23</v>
      </c>
      <c r="C15" s="37" t="s">
        <v>381</v>
      </c>
      <c r="D15" s="38" t="s">
        <v>136</v>
      </c>
      <c r="E15" s="38" t="s">
        <v>68</v>
      </c>
      <c r="F15" s="95">
        <v>180</v>
      </c>
      <c r="G15" s="83"/>
      <c r="H15" s="83"/>
      <c r="I15" s="87"/>
      <c r="J15" s="87"/>
    </row>
    <row r="16" spans="1:10" s="22" customFormat="1" ht="26.25" customHeight="1">
      <c r="A16" s="137"/>
      <c r="B16" s="88" t="s">
        <v>335</v>
      </c>
      <c r="C16" s="37" t="s">
        <v>437</v>
      </c>
      <c r="D16" s="38" t="s">
        <v>136</v>
      </c>
      <c r="E16" s="38" t="s">
        <v>68</v>
      </c>
      <c r="F16" s="95">
        <v>300</v>
      </c>
      <c r="G16" s="83"/>
      <c r="H16" s="83"/>
      <c r="I16" s="87"/>
      <c r="J16" s="87"/>
    </row>
    <row r="17" spans="1:10" s="22" customFormat="1" ht="21" customHeight="1">
      <c r="A17" s="137"/>
      <c r="B17" s="88" t="s">
        <v>26</v>
      </c>
      <c r="C17" s="37" t="s">
        <v>510</v>
      </c>
      <c r="D17" s="38" t="s">
        <v>137</v>
      </c>
      <c r="E17" s="38" t="s">
        <v>12</v>
      </c>
      <c r="F17" s="95">
        <v>130</v>
      </c>
      <c r="G17" s="83"/>
      <c r="H17" s="83"/>
      <c r="I17" s="87"/>
      <c r="J17" s="87"/>
    </row>
    <row r="18" spans="1:10" s="22" customFormat="1" ht="21" customHeight="1">
      <c r="A18" s="137"/>
      <c r="B18" s="88" t="s">
        <v>27</v>
      </c>
      <c r="C18" s="37" t="s">
        <v>69</v>
      </c>
      <c r="D18" s="38" t="s">
        <v>136</v>
      </c>
      <c r="E18" s="38" t="s">
        <v>8</v>
      </c>
      <c r="F18" s="95">
        <v>280</v>
      </c>
      <c r="G18" s="83"/>
      <c r="H18" s="83"/>
      <c r="I18" s="87"/>
      <c r="J18" s="87"/>
    </row>
    <row r="19" spans="1:10" s="22" customFormat="1" ht="19.5" customHeight="1">
      <c r="A19" s="137"/>
      <c r="B19" s="88" t="s">
        <v>29</v>
      </c>
      <c r="C19" s="37" t="s">
        <v>90</v>
      </c>
      <c r="D19" s="38" t="s">
        <v>137</v>
      </c>
      <c r="E19" s="38" t="s">
        <v>12</v>
      </c>
      <c r="F19" s="95">
        <v>30</v>
      </c>
      <c r="G19" s="83"/>
      <c r="H19" s="83"/>
      <c r="I19" s="87"/>
      <c r="J19" s="87"/>
    </row>
    <row r="20" spans="1:10" s="22" customFormat="1" ht="18" customHeight="1">
      <c r="A20" s="137"/>
      <c r="B20" s="88" t="s">
        <v>31</v>
      </c>
      <c r="C20" s="37" t="s">
        <v>513</v>
      </c>
      <c r="D20" s="38" t="s">
        <v>137</v>
      </c>
      <c r="E20" s="38" t="s">
        <v>12</v>
      </c>
      <c r="F20" s="95">
        <v>130</v>
      </c>
      <c r="G20" s="83"/>
      <c r="H20" s="83"/>
      <c r="I20" s="87"/>
      <c r="J20" s="87"/>
    </row>
    <row r="21" spans="1:10" s="22" customFormat="1" ht="16.5" customHeight="1">
      <c r="A21" s="137"/>
      <c r="B21" s="88" t="s">
        <v>32</v>
      </c>
      <c r="C21" s="37" t="s">
        <v>474</v>
      </c>
      <c r="D21" s="53" t="s">
        <v>137</v>
      </c>
      <c r="E21" s="38" t="s">
        <v>12</v>
      </c>
      <c r="F21" s="95">
        <v>4</v>
      </c>
      <c r="G21" s="83"/>
      <c r="H21" s="83"/>
      <c r="I21" s="87"/>
      <c r="J21" s="87"/>
    </row>
    <row r="22" spans="1:10" s="22" customFormat="1" ht="24">
      <c r="A22" s="137"/>
      <c r="B22" s="88" t="s">
        <v>33</v>
      </c>
      <c r="C22" s="37" t="s">
        <v>145</v>
      </c>
      <c r="D22" s="38" t="s">
        <v>137</v>
      </c>
      <c r="E22" s="38" t="s">
        <v>12</v>
      </c>
      <c r="F22" s="95">
        <v>2</v>
      </c>
      <c r="G22" s="83"/>
      <c r="H22" s="83"/>
      <c r="I22" s="87"/>
      <c r="J22" s="87"/>
    </row>
    <row r="23" spans="1:10" s="22" customFormat="1" ht="24">
      <c r="A23" s="137"/>
      <c r="B23" s="88" t="s">
        <v>35</v>
      </c>
      <c r="C23" s="37" t="s">
        <v>144</v>
      </c>
      <c r="D23" s="38" t="s">
        <v>137</v>
      </c>
      <c r="E23" s="38" t="s">
        <v>12</v>
      </c>
      <c r="F23" s="95">
        <v>2</v>
      </c>
      <c r="G23" s="83"/>
      <c r="H23" s="83"/>
      <c r="I23" s="87"/>
      <c r="J23" s="87"/>
    </row>
    <row r="24" spans="1:10" s="22" customFormat="1" ht="24">
      <c r="A24" s="137"/>
      <c r="B24" s="88" t="s">
        <v>37</v>
      </c>
      <c r="C24" s="37" t="s">
        <v>146</v>
      </c>
      <c r="D24" s="38" t="s">
        <v>137</v>
      </c>
      <c r="E24" s="38" t="s">
        <v>12</v>
      </c>
      <c r="F24" s="95">
        <v>1</v>
      </c>
      <c r="G24" s="83"/>
      <c r="H24" s="83"/>
      <c r="I24" s="87"/>
      <c r="J24" s="87"/>
    </row>
    <row r="25" spans="1:10" s="22" customFormat="1" ht="36">
      <c r="A25" s="137"/>
      <c r="B25" s="88" t="s">
        <v>85</v>
      </c>
      <c r="C25" s="37" t="s">
        <v>466</v>
      </c>
      <c r="D25" s="38" t="s">
        <v>137</v>
      </c>
      <c r="E25" s="38" t="s">
        <v>12</v>
      </c>
      <c r="F25" s="95">
        <v>200</v>
      </c>
      <c r="G25" s="83"/>
      <c r="H25" s="83"/>
      <c r="I25" s="87"/>
      <c r="J25" s="87"/>
    </row>
    <row r="26" spans="1:10" s="22" customFormat="1" ht="22.5" customHeight="1">
      <c r="A26" s="137"/>
      <c r="B26" s="88" t="s">
        <v>336</v>
      </c>
      <c r="C26" s="37" t="s">
        <v>320</v>
      </c>
      <c r="D26" s="38" t="s">
        <v>137</v>
      </c>
      <c r="E26" s="38" t="s">
        <v>12</v>
      </c>
      <c r="F26" s="95">
        <v>400</v>
      </c>
      <c r="G26" s="83"/>
      <c r="H26" s="83"/>
      <c r="I26" s="87"/>
      <c r="J26" s="87"/>
    </row>
    <row r="27" spans="1:10" s="22" customFormat="1" ht="18" customHeight="1">
      <c r="A27" s="137"/>
      <c r="B27" s="88" t="s">
        <v>39</v>
      </c>
      <c r="C27" s="37" t="s">
        <v>358</v>
      </c>
      <c r="D27" s="38" t="s">
        <v>136</v>
      </c>
      <c r="E27" s="38" t="s">
        <v>12</v>
      </c>
      <c r="F27" s="95">
        <v>5</v>
      </c>
      <c r="G27" s="83"/>
      <c r="H27" s="83"/>
      <c r="I27" s="87"/>
      <c r="J27" s="87"/>
    </row>
    <row r="28" spans="1:10" s="22" customFormat="1" ht="18.75" customHeight="1">
      <c r="A28" s="137"/>
      <c r="B28" s="88" t="s">
        <v>40</v>
      </c>
      <c r="C28" s="37" t="s">
        <v>197</v>
      </c>
      <c r="D28" s="38" t="s">
        <v>136</v>
      </c>
      <c r="E28" s="38" t="s">
        <v>12</v>
      </c>
      <c r="F28" s="95">
        <v>5</v>
      </c>
      <c r="G28" s="83"/>
      <c r="H28" s="83"/>
      <c r="I28" s="87"/>
      <c r="J28" s="87"/>
    </row>
    <row r="29" spans="1:10" s="22" customFormat="1" ht="21" customHeight="1">
      <c r="A29" s="137"/>
      <c r="B29" s="88" t="s">
        <v>41</v>
      </c>
      <c r="C29" s="37" t="s">
        <v>350</v>
      </c>
      <c r="D29" s="38" t="s">
        <v>137</v>
      </c>
      <c r="E29" s="38" t="s">
        <v>12</v>
      </c>
      <c r="F29" s="95">
        <v>15</v>
      </c>
      <c r="G29" s="83"/>
      <c r="H29" s="83"/>
      <c r="I29" s="87"/>
      <c r="J29" s="87"/>
    </row>
    <row r="30" spans="1:10" s="22" customFormat="1" ht="21" customHeight="1">
      <c r="A30" s="137"/>
      <c r="B30" s="88" t="s">
        <v>42</v>
      </c>
      <c r="C30" s="37" t="s">
        <v>487</v>
      </c>
      <c r="D30" s="38" t="s">
        <v>137</v>
      </c>
      <c r="E30" s="38" t="s">
        <v>12</v>
      </c>
      <c r="F30" s="95">
        <v>10</v>
      </c>
      <c r="G30" s="83"/>
      <c r="H30" s="83"/>
      <c r="I30" s="87"/>
      <c r="J30" s="87"/>
    </row>
    <row r="31" spans="1:10" s="22" customFormat="1" ht="22.5" customHeight="1">
      <c r="A31" s="137"/>
      <c r="B31" s="88" t="s">
        <v>43</v>
      </c>
      <c r="C31" s="37" t="s">
        <v>198</v>
      </c>
      <c r="D31" s="38" t="s">
        <v>137</v>
      </c>
      <c r="E31" s="38" t="s">
        <v>12</v>
      </c>
      <c r="F31" s="95">
        <v>10</v>
      </c>
      <c r="G31" s="83"/>
      <c r="H31" s="83"/>
      <c r="I31" s="87"/>
      <c r="J31" s="87"/>
    </row>
    <row r="32" spans="1:10" s="22" customFormat="1" ht="36.75" customHeight="1">
      <c r="A32" s="137"/>
      <c r="B32" s="88" t="s">
        <v>44</v>
      </c>
      <c r="C32" s="37" t="s">
        <v>67</v>
      </c>
      <c r="D32" s="38" t="s">
        <v>136</v>
      </c>
      <c r="E32" s="38" t="s">
        <v>68</v>
      </c>
      <c r="F32" s="95">
        <v>5</v>
      </c>
      <c r="G32" s="83"/>
      <c r="H32" s="83"/>
      <c r="I32" s="87"/>
      <c r="J32" s="87"/>
    </row>
    <row r="33" spans="1:10" s="22" customFormat="1" ht="35.25" customHeight="1">
      <c r="A33" s="137"/>
      <c r="B33" s="88" t="s">
        <v>45</v>
      </c>
      <c r="C33" s="37" t="s">
        <v>439</v>
      </c>
      <c r="D33" s="38" t="s">
        <v>136</v>
      </c>
      <c r="E33" s="38" t="s">
        <v>68</v>
      </c>
      <c r="F33" s="95">
        <v>130</v>
      </c>
      <c r="G33" s="83"/>
      <c r="H33" s="83"/>
      <c r="I33" s="87"/>
      <c r="J33" s="87"/>
    </row>
    <row r="34" spans="1:10" s="22" customFormat="1" ht="28.5" customHeight="1">
      <c r="A34" s="137"/>
      <c r="B34" s="88" t="s">
        <v>46</v>
      </c>
      <c r="C34" s="37" t="s">
        <v>366</v>
      </c>
      <c r="D34" s="38" t="s">
        <v>136</v>
      </c>
      <c r="E34" s="38" t="s">
        <v>68</v>
      </c>
      <c r="F34" s="95">
        <v>500</v>
      </c>
      <c r="G34" s="83"/>
      <c r="H34" s="83"/>
      <c r="I34" s="87"/>
      <c r="J34" s="87"/>
    </row>
    <row r="35" spans="1:10" s="22" customFormat="1" ht="28.5" customHeight="1">
      <c r="A35" s="137"/>
      <c r="B35" s="88" t="s">
        <v>47</v>
      </c>
      <c r="C35" s="37" t="s">
        <v>378</v>
      </c>
      <c r="D35" s="38" t="s">
        <v>136</v>
      </c>
      <c r="E35" s="38" t="s">
        <v>12</v>
      </c>
      <c r="F35" s="95">
        <v>5</v>
      </c>
      <c r="G35" s="83"/>
      <c r="H35" s="83"/>
      <c r="I35" s="87"/>
      <c r="J35" s="87"/>
    </row>
    <row r="36" spans="1:10" s="22" customFormat="1" ht="25.5" customHeight="1">
      <c r="A36" s="137"/>
      <c r="B36" s="88" t="s">
        <v>48</v>
      </c>
      <c r="C36" s="37" t="s">
        <v>367</v>
      </c>
      <c r="D36" s="38" t="s">
        <v>136</v>
      </c>
      <c r="E36" s="38" t="s">
        <v>60</v>
      </c>
      <c r="F36" s="95">
        <v>7</v>
      </c>
      <c r="G36" s="83"/>
      <c r="H36" s="83"/>
      <c r="I36" s="87"/>
      <c r="J36" s="87"/>
    </row>
    <row r="37" spans="1:10" s="22" customFormat="1" ht="24.75" customHeight="1">
      <c r="A37" s="137"/>
      <c r="B37" s="88" t="s">
        <v>49</v>
      </c>
      <c r="C37" s="37" t="s">
        <v>347</v>
      </c>
      <c r="D37" s="38" t="s">
        <v>136</v>
      </c>
      <c r="E37" s="38" t="s">
        <v>12</v>
      </c>
      <c r="F37" s="95">
        <v>20</v>
      </c>
      <c r="G37" s="83"/>
      <c r="H37" s="83"/>
      <c r="I37" s="87"/>
      <c r="J37" s="87"/>
    </row>
    <row r="38" spans="1:10" s="22" customFormat="1" ht="22.5" customHeight="1">
      <c r="A38" s="137"/>
      <c r="B38" s="88" t="s">
        <v>86</v>
      </c>
      <c r="C38" s="37" t="s">
        <v>141</v>
      </c>
      <c r="D38" s="38" t="s">
        <v>136</v>
      </c>
      <c r="E38" s="38" t="s">
        <v>8</v>
      </c>
      <c r="F38" s="95">
        <v>5</v>
      </c>
      <c r="G38" s="83"/>
      <c r="H38" s="83"/>
      <c r="I38" s="87"/>
      <c r="J38" s="87"/>
    </row>
    <row r="39" spans="1:10" s="22" customFormat="1" ht="19.5" customHeight="1">
      <c r="A39" s="137"/>
      <c r="B39" s="88" t="s">
        <v>147</v>
      </c>
      <c r="C39" s="37" t="s">
        <v>272</v>
      </c>
      <c r="D39" s="38" t="s">
        <v>136</v>
      </c>
      <c r="E39" s="38" t="s">
        <v>8</v>
      </c>
      <c r="F39" s="95">
        <v>10</v>
      </c>
      <c r="G39" s="83"/>
      <c r="H39" s="83"/>
      <c r="I39" s="87"/>
      <c r="J39" s="87"/>
    </row>
    <row r="40" spans="1:10" s="22" customFormat="1" ht="24" customHeight="1">
      <c r="A40" s="137"/>
      <c r="B40" s="88" t="s">
        <v>148</v>
      </c>
      <c r="C40" s="37" t="s">
        <v>63</v>
      </c>
      <c r="D40" s="38" t="s">
        <v>136</v>
      </c>
      <c r="E40" s="38" t="s">
        <v>8</v>
      </c>
      <c r="F40" s="95">
        <v>120</v>
      </c>
      <c r="G40" s="83"/>
      <c r="H40" s="83"/>
      <c r="I40" s="87"/>
      <c r="J40" s="87"/>
    </row>
    <row r="41" spans="1:10" s="22" customFormat="1" ht="21" customHeight="1">
      <c r="A41" s="137"/>
      <c r="B41" s="88" t="s">
        <v>149</v>
      </c>
      <c r="C41" s="37" t="s">
        <v>273</v>
      </c>
      <c r="D41" s="38" t="s">
        <v>136</v>
      </c>
      <c r="E41" s="38" t="s">
        <v>68</v>
      </c>
      <c r="F41" s="95">
        <v>10</v>
      </c>
      <c r="G41" s="83"/>
      <c r="H41" s="83"/>
      <c r="I41" s="87"/>
      <c r="J41" s="87"/>
    </row>
    <row r="42" spans="1:10" s="22" customFormat="1" ht="21" customHeight="1">
      <c r="A42" s="137"/>
      <c r="B42" s="88" t="s">
        <v>150</v>
      </c>
      <c r="C42" s="37" t="s">
        <v>355</v>
      </c>
      <c r="D42" s="38" t="s">
        <v>136</v>
      </c>
      <c r="E42" s="38" t="s">
        <v>12</v>
      </c>
      <c r="F42" s="95">
        <v>7</v>
      </c>
      <c r="G42" s="83"/>
      <c r="H42" s="83"/>
      <c r="I42" s="87"/>
      <c r="J42" s="87"/>
    </row>
    <row r="43" spans="1:10" s="22" customFormat="1" ht="30" customHeight="1">
      <c r="A43" s="137"/>
      <c r="B43" s="88" t="s">
        <v>151</v>
      </c>
      <c r="C43" s="37" t="s">
        <v>199</v>
      </c>
      <c r="D43" s="38" t="s">
        <v>136</v>
      </c>
      <c r="E43" s="38" t="s">
        <v>12</v>
      </c>
      <c r="F43" s="95">
        <v>2</v>
      </c>
      <c r="G43" s="83"/>
      <c r="H43" s="83"/>
      <c r="I43" s="87"/>
      <c r="J43" s="87"/>
    </row>
    <row r="44" spans="1:10" s="22" customFormat="1" ht="22.5" customHeight="1">
      <c r="A44" s="137"/>
      <c r="B44" s="88" t="s">
        <v>152</v>
      </c>
      <c r="C44" s="37" t="s">
        <v>440</v>
      </c>
      <c r="D44" s="38" t="s">
        <v>136</v>
      </c>
      <c r="E44" s="38" t="s">
        <v>12</v>
      </c>
      <c r="F44" s="95">
        <v>6</v>
      </c>
      <c r="G44" s="83"/>
      <c r="H44" s="83"/>
      <c r="I44" s="87"/>
      <c r="J44" s="87"/>
    </row>
    <row r="45" spans="1:10" s="22" customFormat="1" ht="23.25" customHeight="1">
      <c r="A45" s="137"/>
      <c r="B45" s="88" t="s">
        <v>153</v>
      </c>
      <c r="C45" s="37" t="s">
        <v>351</v>
      </c>
      <c r="D45" s="38" t="s">
        <v>136</v>
      </c>
      <c r="E45" s="38" t="s">
        <v>12</v>
      </c>
      <c r="F45" s="95">
        <v>10</v>
      </c>
      <c r="G45" s="83"/>
      <c r="H45" s="83"/>
      <c r="I45" s="87"/>
      <c r="J45" s="87"/>
    </row>
    <row r="46" spans="1:10" s="22" customFormat="1" ht="23.25" customHeight="1">
      <c r="A46" s="137"/>
      <c r="B46" s="88" t="s">
        <v>154</v>
      </c>
      <c r="C46" s="37" t="s">
        <v>441</v>
      </c>
      <c r="D46" s="38" t="s">
        <v>268</v>
      </c>
      <c r="E46" s="38" t="s">
        <v>60</v>
      </c>
      <c r="F46" s="95">
        <v>10</v>
      </c>
      <c r="G46" s="83"/>
      <c r="H46" s="83"/>
      <c r="I46" s="87"/>
      <c r="J46" s="87"/>
    </row>
    <row r="47" spans="1:10" s="22" customFormat="1" ht="23.25" customHeight="1">
      <c r="A47" s="137"/>
      <c r="B47" s="88" t="s">
        <v>155</v>
      </c>
      <c r="C47" s="37" t="s">
        <v>397</v>
      </c>
      <c r="D47" s="38" t="s">
        <v>136</v>
      </c>
      <c r="E47" s="38" t="s">
        <v>12</v>
      </c>
      <c r="F47" s="95">
        <v>150</v>
      </c>
      <c r="G47" s="83"/>
      <c r="H47" s="83"/>
      <c r="I47" s="87"/>
      <c r="J47" s="87"/>
    </row>
    <row r="48" spans="1:10" s="22" customFormat="1" ht="18.75" customHeight="1">
      <c r="A48" s="137"/>
      <c r="B48" s="88" t="s">
        <v>156</v>
      </c>
      <c r="C48" s="37" t="s">
        <v>239</v>
      </c>
      <c r="D48" s="38" t="s">
        <v>136</v>
      </c>
      <c r="E48" s="38" t="s">
        <v>60</v>
      </c>
      <c r="F48" s="95">
        <v>10</v>
      </c>
      <c r="G48" s="83"/>
      <c r="H48" s="83"/>
      <c r="I48" s="87"/>
      <c r="J48" s="87"/>
    </row>
    <row r="49" spans="1:10" s="22" customFormat="1" ht="28.5" customHeight="1">
      <c r="A49" s="137"/>
      <c r="B49" s="88" t="s">
        <v>251</v>
      </c>
      <c r="C49" s="37" t="s">
        <v>442</v>
      </c>
      <c r="D49" s="38" t="s">
        <v>136</v>
      </c>
      <c r="E49" s="38" t="s">
        <v>12</v>
      </c>
      <c r="F49" s="95">
        <v>40</v>
      </c>
      <c r="G49" s="83"/>
      <c r="H49" s="83"/>
      <c r="I49" s="87"/>
      <c r="J49" s="87"/>
    </row>
    <row r="50" spans="1:10" s="22" customFormat="1" ht="24" customHeight="1">
      <c r="A50" s="137"/>
      <c r="B50" s="88" t="s">
        <v>157</v>
      </c>
      <c r="C50" s="37" t="s">
        <v>328</v>
      </c>
      <c r="D50" s="38" t="s">
        <v>136</v>
      </c>
      <c r="E50" s="38" t="s">
        <v>12</v>
      </c>
      <c r="F50" s="95">
        <v>30</v>
      </c>
      <c r="G50" s="83"/>
      <c r="H50" s="83"/>
      <c r="I50" s="87"/>
      <c r="J50" s="87"/>
    </row>
    <row r="51" spans="1:10" s="22" customFormat="1" ht="21.75" customHeight="1">
      <c r="A51" s="137"/>
      <c r="B51" s="88" t="s">
        <v>158</v>
      </c>
      <c r="C51" s="37" t="s">
        <v>201</v>
      </c>
      <c r="D51" s="38" t="s">
        <v>136</v>
      </c>
      <c r="E51" s="38" t="s">
        <v>12</v>
      </c>
      <c r="F51" s="95">
        <v>35</v>
      </c>
      <c r="G51" s="83"/>
      <c r="H51" s="83"/>
      <c r="I51" s="87"/>
      <c r="J51" s="87"/>
    </row>
    <row r="52" spans="1:10" s="22" customFormat="1" ht="24" customHeight="1">
      <c r="A52" s="137"/>
      <c r="B52" s="88" t="s">
        <v>159</v>
      </c>
      <c r="C52" s="37" t="s">
        <v>200</v>
      </c>
      <c r="D52" s="38" t="s">
        <v>137</v>
      </c>
      <c r="E52" s="38" t="s">
        <v>68</v>
      </c>
      <c r="F52" s="95">
        <v>5</v>
      </c>
      <c r="G52" s="83"/>
      <c r="H52" s="83"/>
      <c r="I52" s="87"/>
      <c r="J52" s="87"/>
    </row>
    <row r="53" spans="1:10" s="22" customFormat="1" ht="26.25" customHeight="1">
      <c r="A53" s="137"/>
      <c r="B53" s="88" t="s">
        <v>160</v>
      </c>
      <c r="C53" s="37" t="s">
        <v>202</v>
      </c>
      <c r="D53" s="38" t="s">
        <v>136</v>
      </c>
      <c r="E53" s="38" t="s">
        <v>12</v>
      </c>
      <c r="F53" s="95">
        <v>80</v>
      </c>
      <c r="G53" s="83"/>
      <c r="H53" s="83"/>
      <c r="I53" s="87"/>
      <c r="J53" s="87"/>
    </row>
    <row r="54" spans="1:10" s="22" customFormat="1" ht="21" customHeight="1">
      <c r="A54" s="137"/>
      <c r="B54" s="88" t="s">
        <v>161</v>
      </c>
      <c r="C54" s="37" t="s">
        <v>240</v>
      </c>
      <c r="D54" s="38" t="s">
        <v>136</v>
      </c>
      <c r="E54" s="38" t="s">
        <v>60</v>
      </c>
      <c r="F54" s="95">
        <v>15</v>
      </c>
      <c r="G54" s="83"/>
      <c r="H54" s="83"/>
      <c r="I54" s="87"/>
      <c r="J54" s="87"/>
    </row>
    <row r="55" spans="1:10" s="22" customFormat="1" ht="19.5" customHeight="1">
      <c r="A55" s="137"/>
      <c r="B55" s="88" t="s">
        <v>162</v>
      </c>
      <c r="C55" s="37" t="s">
        <v>211</v>
      </c>
      <c r="D55" s="38" t="s">
        <v>209</v>
      </c>
      <c r="E55" s="38" t="s">
        <v>12</v>
      </c>
      <c r="F55" s="95">
        <v>5</v>
      </c>
      <c r="G55" s="83"/>
      <c r="H55" s="83"/>
      <c r="I55" s="87"/>
      <c r="J55" s="87"/>
    </row>
    <row r="56" spans="1:10" s="22" customFormat="1" ht="19.5" customHeight="1">
      <c r="A56" s="137"/>
      <c r="B56" s="88" t="s">
        <v>163</v>
      </c>
      <c r="C56" s="37" t="s">
        <v>443</v>
      </c>
      <c r="D56" s="38" t="s">
        <v>136</v>
      </c>
      <c r="E56" s="38" t="s">
        <v>12</v>
      </c>
      <c r="F56" s="95">
        <v>4</v>
      </c>
      <c r="G56" s="83"/>
      <c r="H56" s="83"/>
      <c r="I56" s="87"/>
      <c r="J56" s="87"/>
    </row>
    <row r="57" spans="1:10" s="22" customFormat="1" ht="20.25" customHeight="1">
      <c r="A57" s="137"/>
      <c r="B57" s="88" t="s">
        <v>164</v>
      </c>
      <c r="C57" s="37" t="s">
        <v>241</v>
      </c>
      <c r="D57" s="38" t="s">
        <v>136</v>
      </c>
      <c r="E57" s="38" t="s">
        <v>12</v>
      </c>
      <c r="F57" s="96">
        <v>10</v>
      </c>
      <c r="G57" s="83"/>
      <c r="H57" s="83"/>
      <c r="I57" s="87"/>
      <c r="J57" s="87"/>
    </row>
    <row r="58" spans="1:10" s="22" customFormat="1" ht="21" customHeight="1">
      <c r="A58" s="137"/>
      <c r="B58" s="88" t="s">
        <v>165</v>
      </c>
      <c r="C58" s="37" t="s">
        <v>274</v>
      </c>
      <c r="D58" s="38" t="s">
        <v>136</v>
      </c>
      <c r="E58" s="38" t="s">
        <v>8</v>
      </c>
      <c r="F58" s="95">
        <v>1</v>
      </c>
      <c r="G58" s="83"/>
      <c r="H58" s="83"/>
      <c r="I58" s="87"/>
      <c r="J58" s="87"/>
    </row>
    <row r="59" spans="1:10" s="22" customFormat="1" ht="24.75" customHeight="1">
      <c r="A59" s="137"/>
      <c r="B59" s="88" t="s">
        <v>166</v>
      </c>
      <c r="C59" s="37" t="s">
        <v>233</v>
      </c>
      <c r="D59" s="38" t="s">
        <v>137</v>
      </c>
      <c r="E59" s="38" t="s">
        <v>12</v>
      </c>
      <c r="F59" s="95">
        <v>95</v>
      </c>
      <c r="G59" s="83"/>
      <c r="H59" s="83"/>
      <c r="I59" s="87"/>
      <c r="J59" s="87"/>
    </row>
    <row r="60" spans="1:10" s="22" customFormat="1" ht="27.75" customHeight="1">
      <c r="A60" s="137"/>
      <c r="B60" s="88" t="s">
        <v>167</v>
      </c>
      <c r="C60" s="37" t="s">
        <v>242</v>
      </c>
      <c r="D60" s="38" t="s">
        <v>136</v>
      </c>
      <c r="E60" s="38" t="s">
        <v>12</v>
      </c>
      <c r="F60" s="95">
        <v>10</v>
      </c>
      <c r="G60" s="83"/>
      <c r="H60" s="83"/>
      <c r="I60" s="87"/>
      <c r="J60" s="87"/>
    </row>
    <row r="61" spans="1:10" s="22" customFormat="1" ht="27.75" customHeight="1">
      <c r="A61" s="137"/>
      <c r="B61" s="88" t="s">
        <v>168</v>
      </c>
      <c r="C61" s="37" t="s">
        <v>494</v>
      </c>
      <c r="D61" s="38" t="s">
        <v>136</v>
      </c>
      <c r="E61" s="38" t="s">
        <v>68</v>
      </c>
      <c r="F61" s="95">
        <v>6</v>
      </c>
      <c r="G61" s="83"/>
      <c r="H61" s="83"/>
      <c r="I61" s="87"/>
      <c r="J61" s="87"/>
    </row>
    <row r="62" spans="1:10" s="22" customFormat="1" ht="36" customHeight="1">
      <c r="A62" s="137"/>
      <c r="B62" s="88" t="s">
        <v>169</v>
      </c>
      <c r="C62" s="37" t="s">
        <v>382</v>
      </c>
      <c r="D62" s="38" t="s">
        <v>384</v>
      </c>
      <c r="E62" s="38" t="s">
        <v>68</v>
      </c>
      <c r="F62" s="95">
        <v>140</v>
      </c>
      <c r="G62" s="83"/>
      <c r="H62" s="83"/>
      <c r="I62" s="87"/>
      <c r="J62" s="87"/>
    </row>
    <row r="63" spans="1:10" s="22" customFormat="1" ht="27" customHeight="1">
      <c r="A63" s="137"/>
      <c r="B63" s="88" t="s">
        <v>170</v>
      </c>
      <c r="C63" s="37" t="s">
        <v>383</v>
      </c>
      <c r="D63" s="38" t="s">
        <v>136</v>
      </c>
      <c r="E63" s="38" t="s">
        <v>68</v>
      </c>
      <c r="F63" s="95">
        <v>200</v>
      </c>
      <c r="G63" s="83"/>
      <c r="H63" s="83"/>
      <c r="I63" s="87"/>
      <c r="J63" s="87"/>
    </row>
    <row r="64" spans="1:10" s="22" customFormat="1" ht="27" customHeight="1">
      <c r="A64" s="137"/>
      <c r="B64" s="88" t="s">
        <v>171</v>
      </c>
      <c r="C64" s="37" t="s">
        <v>492</v>
      </c>
      <c r="D64" s="38" t="s">
        <v>136</v>
      </c>
      <c r="E64" s="38" t="s">
        <v>68</v>
      </c>
      <c r="F64" s="95">
        <v>6</v>
      </c>
      <c r="G64" s="83"/>
      <c r="H64" s="83"/>
      <c r="I64" s="87"/>
      <c r="J64" s="87"/>
    </row>
    <row r="65" spans="1:10" s="22" customFormat="1" ht="24" customHeight="1">
      <c r="A65" s="137"/>
      <c r="B65" s="88" t="s">
        <v>172</v>
      </c>
      <c r="C65" s="37" t="s">
        <v>114</v>
      </c>
      <c r="D65" s="38" t="s">
        <v>136</v>
      </c>
      <c r="E65" s="38" t="s">
        <v>12</v>
      </c>
      <c r="F65" s="95">
        <v>1</v>
      </c>
      <c r="G65" s="83"/>
      <c r="H65" s="83"/>
      <c r="I65" s="87"/>
      <c r="J65" s="87"/>
    </row>
    <row r="66" spans="1:10" s="22" customFormat="1" ht="22.5" customHeight="1">
      <c r="A66" s="137"/>
      <c r="B66" s="88" t="s">
        <v>173</v>
      </c>
      <c r="C66" s="37" t="s">
        <v>467</v>
      </c>
      <c r="D66" s="38" t="s">
        <v>136</v>
      </c>
      <c r="E66" s="38" t="s">
        <v>8</v>
      </c>
      <c r="F66" s="95">
        <v>200</v>
      </c>
      <c r="G66" s="83"/>
      <c r="H66" s="83"/>
      <c r="I66" s="87"/>
      <c r="J66" s="87"/>
    </row>
    <row r="67" spans="1:10" s="22" customFormat="1" ht="20.25" customHeight="1">
      <c r="A67" s="137"/>
      <c r="B67" s="88" t="s">
        <v>174</v>
      </c>
      <c r="C67" s="37" t="s">
        <v>468</v>
      </c>
      <c r="D67" s="38" t="s">
        <v>136</v>
      </c>
      <c r="E67" s="38" t="s">
        <v>8</v>
      </c>
      <c r="F67" s="95">
        <v>5</v>
      </c>
      <c r="G67" s="83"/>
      <c r="H67" s="83"/>
      <c r="I67" s="87"/>
      <c r="J67" s="87"/>
    </row>
    <row r="68" spans="1:10" s="22" customFormat="1" ht="20.25" customHeight="1">
      <c r="A68" s="137"/>
      <c r="B68" s="88" t="s">
        <v>175</v>
      </c>
      <c r="C68" s="37" t="s">
        <v>394</v>
      </c>
      <c r="D68" s="38" t="s">
        <v>268</v>
      </c>
      <c r="E68" s="38" t="s">
        <v>68</v>
      </c>
      <c r="F68" s="95">
        <v>450</v>
      </c>
      <c r="G68" s="83"/>
      <c r="H68" s="83"/>
      <c r="I68" s="87"/>
      <c r="J68" s="87"/>
    </row>
    <row r="69" spans="1:10" s="22" customFormat="1" ht="24" customHeight="1">
      <c r="A69" s="137"/>
      <c r="B69" s="88" t="s">
        <v>176</v>
      </c>
      <c r="C69" s="37" t="s">
        <v>332</v>
      </c>
      <c r="D69" s="38" t="s">
        <v>136</v>
      </c>
      <c r="E69" s="38" t="s">
        <v>60</v>
      </c>
      <c r="F69" s="96">
        <v>5</v>
      </c>
      <c r="G69" s="83"/>
      <c r="H69" s="83"/>
      <c r="I69" s="87"/>
      <c r="J69" s="87"/>
    </row>
    <row r="70" spans="1:10" s="22" customFormat="1" ht="28.5" customHeight="1">
      <c r="A70" s="137"/>
      <c r="B70" s="88" t="s">
        <v>177</v>
      </c>
      <c r="C70" s="37" t="s">
        <v>385</v>
      </c>
      <c r="D70" s="38" t="s">
        <v>136</v>
      </c>
      <c r="E70" s="38" t="s">
        <v>60</v>
      </c>
      <c r="F70" s="96">
        <v>3000</v>
      </c>
      <c r="G70" s="83"/>
      <c r="H70" s="83"/>
      <c r="I70" s="87"/>
      <c r="J70" s="87"/>
    </row>
    <row r="71" spans="1:10" s="22" customFormat="1" ht="20.25" customHeight="1">
      <c r="A71" s="137"/>
      <c r="B71" s="88" t="s">
        <v>178</v>
      </c>
      <c r="C71" s="37" t="s">
        <v>225</v>
      </c>
      <c r="D71" s="38" t="s">
        <v>136</v>
      </c>
      <c r="E71" s="38" t="s">
        <v>60</v>
      </c>
      <c r="F71" s="96">
        <v>300</v>
      </c>
      <c r="G71" s="83"/>
      <c r="H71" s="83"/>
      <c r="I71" s="87"/>
      <c r="J71" s="87"/>
    </row>
    <row r="72" spans="1:10" s="22" customFormat="1" ht="21" customHeight="1">
      <c r="A72" s="137"/>
      <c r="B72" s="88" t="s">
        <v>179</v>
      </c>
      <c r="C72" s="37" t="s">
        <v>353</v>
      </c>
      <c r="D72" s="38" t="s">
        <v>136</v>
      </c>
      <c r="E72" s="38" t="s">
        <v>12</v>
      </c>
      <c r="F72" s="96">
        <v>12</v>
      </c>
      <c r="G72" s="83"/>
      <c r="H72" s="83"/>
      <c r="I72" s="87"/>
      <c r="J72" s="87"/>
    </row>
    <row r="73" spans="1:10" s="22" customFormat="1" ht="27" customHeight="1">
      <c r="A73" s="137"/>
      <c r="B73" s="88" t="s">
        <v>180</v>
      </c>
      <c r="C73" s="37" t="s">
        <v>333</v>
      </c>
      <c r="D73" s="38" t="s">
        <v>136</v>
      </c>
      <c r="E73" s="38" t="s">
        <v>60</v>
      </c>
      <c r="F73" s="96">
        <v>25</v>
      </c>
      <c r="G73" s="83"/>
      <c r="H73" s="83"/>
      <c r="I73" s="87"/>
      <c r="J73" s="87"/>
    </row>
    <row r="74" spans="1:10" s="22" customFormat="1" ht="24.75" customHeight="1">
      <c r="A74" s="137"/>
      <c r="B74" s="88" t="s">
        <v>181</v>
      </c>
      <c r="C74" s="37" t="s">
        <v>321</v>
      </c>
      <c r="D74" s="38" t="s">
        <v>137</v>
      </c>
      <c r="E74" s="38" t="s">
        <v>12</v>
      </c>
      <c r="F74" s="96">
        <v>25</v>
      </c>
      <c r="G74" s="83"/>
      <c r="H74" s="83"/>
      <c r="I74" s="87"/>
      <c r="J74" s="87"/>
    </row>
    <row r="75" spans="1:10" s="22" customFormat="1" ht="33.75" customHeight="1">
      <c r="A75" s="137"/>
      <c r="B75" s="88" t="s">
        <v>182</v>
      </c>
      <c r="C75" s="37" t="s">
        <v>370</v>
      </c>
      <c r="D75" s="38" t="s">
        <v>136</v>
      </c>
      <c r="E75" s="38" t="s">
        <v>12</v>
      </c>
      <c r="F75" s="95">
        <v>1200</v>
      </c>
      <c r="G75" s="83"/>
      <c r="H75" s="83"/>
      <c r="I75" s="97"/>
      <c r="J75" s="87"/>
    </row>
    <row r="76" spans="1:10" s="22" customFormat="1" ht="25.5" customHeight="1">
      <c r="A76" s="137"/>
      <c r="B76" s="88" t="s">
        <v>252</v>
      </c>
      <c r="C76" s="37" t="s">
        <v>70</v>
      </c>
      <c r="D76" s="38" t="s">
        <v>136</v>
      </c>
      <c r="E76" s="38" t="s">
        <v>12</v>
      </c>
      <c r="F76" s="95">
        <v>7</v>
      </c>
      <c r="G76" s="83"/>
      <c r="H76" s="83"/>
      <c r="I76" s="87"/>
      <c r="J76" s="87"/>
    </row>
    <row r="77" spans="1:10" s="22" customFormat="1" ht="25.5" customHeight="1">
      <c r="A77" s="137"/>
      <c r="B77" s="88" t="s">
        <v>253</v>
      </c>
      <c r="C77" s="37" t="s">
        <v>113</v>
      </c>
      <c r="D77" s="38" t="s">
        <v>136</v>
      </c>
      <c r="E77" s="38" t="s">
        <v>12</v>
      </c>
      <c r="F77" s="95">
        <v>1</v>
      </c>
      <c r="G77" s="83"/>
      <c r="H77" s="83"/>
      <c r="I77" s="87"/>
      <c r="J77" s="87"/>
    </row>
    <row r="78" spans="1:10" s="22" customFormat="1" ht="15.75" customHeight="1">
      <c r="A78" s="137"/>
      <c r="B78" s="88" t="s">
        <v>183</v>
      </c>
      <c r="C78" s="37" t="s">
        <v>203</v>
      </c>
      <c r="D78" s="38" t="s">
        <v>136</v>
      </c>
      <c r="E78" s="38" t="s">
        <v>12</v>
      </c>
      <c r="F78" s="95">
        <v>170</v>
      </c>
      <c r="G78" s="83"/>
      <c r="H78" s="83"/>
      <c r="I78" s="87"/>
      <c r="J78" s="87"/>
    </row>
    <row r="79" spans="1:10" s="22" customFormat="1" ht="48.75" customHeight="1">
      <c r="A79" s="137"/>
      <c r="B79" s="88" t="s">
        <v>254</v>
      </c>
      <c r="C79" s="37" t="s">
        <v>365</v>
      </c>
      <c r="D79" s="38" t="s">
        <v>136</v>
      </c>
      <c r="E79" s="38" t="s">
        <v>12</v>
      </c>
      <c r="F79" s="95">
        <v>450</v>
      </c>
      <c r="G79" s="83"/>
      <c r="H79" s="83"/>
      <c r="I79" s="87"/>
      <c r="J79" s="87"/>
    </row>
    <row r="80" spans="1:10" s="22" customFormat="1" ht="21" customHeight="1">
      <c r="A80" s="137"/>
      <c r="B80" s="88" t="s">
        <v>255</v>
      </c>
      <c r="C80" s="37" t="s">
        <v>237</v>
      </c>
      <c r="D80" s="38" t="s">
        <v>136</v>
      </c>
      <c r="E80" s="38" t="s">
        <v>12</v>
      </c>
      <c r="F80" s="95">
        <v>1</v>
      </c>
      <c r="G80" s="83"/>
      <c r="H80" s="83"/>
      <c r="I80" s="87"/>
      <c r="J80" s="87"/>
    </row>
    <row r="81" spans="1:10" s="22" customFormat="1" ht="21.75" customHeight="1">
      <c r="A81" s="137"/>
      <c r="B81" s="88" t="s">
        <v>184</v>
      </c>
      <c r="C81" s="37" t="s">
        <v>115</v>
      </c>
      <c r="D81" s="38" t="s">
        <v>136</v>
      </c>
      <c r="E81" s="38" t="s">
        <v>12</v>
      </c>
      <c r="F81" s="95">
        <v>1</v>
      </c>
      <c r="G81" s="83"/>
      <c r="H81" s="83"/>
      <c r="I81" s="87"/>
      <c r="J81" s="87"/>
    </row>
    <row r="82" spans="1:10" s="22" customFormat="1" ht="21.75" customHeight="1">
      <c r="A82" s="137"/>
      <c r="B82" s="88" t="s">
        <v>185</v>
      </c>
      <c r="C82" s="37" t="s">
        <v>489</v>
      </c>
      <c r="D82" s="38" t="s">
        <v>136</v>
      </c>
      <c r="E82" s="38" t="s">
        <v>12</v>
      </c>
      <c r="F82" s="95">
        <v>6</v>
      </c>
      <c r="G82" s="83"/>
      <c r="H82" s="83"/>
      <c r="I82" s="87"/>
      <c r="J82" s="87"/>
    </row>
    <row r="83" spans="1:10" s="22" customFormat="1" ht="20.25" customHeight="1">
      <c r="A83" s="137"/>
      <c r="B83" s="88" t="s">
        <v>186</v>
      </c>
      <c r="C83" s="37" t="s">
        <v>265</v>
      </c>
      <c r="D83" s="38" t="s">
        <v>136</v>
      </c>
      <c r="E83" s="38" t="s">
        <v>12</v>
      </c>
      <c r="F83" s="95">
        <v>10</v>
      </c>
      <c r="G83" s="83"/>
      <c r="H83" s="83"/>
      <c r="I83" s="87"/>
      <c r="J83" s="87"/>
    </row>
    <row r="84" spans="1:10" s="22" customFormat="1" ht="22.5" customHeight="1">
      <c r="A84" s="137"/>
      <c r="B84" s="88" t="s">
        <v>187</v>
      </c>
      <c r="C84" s="37" t="s">
        <v>226</v>
      </c>
      <c r="D84" s="38" t="s">
        <v>136</v>
      </c>
      <c r="E84" s="38" t="s">
        <v>12</v>
      </c>
      <c r="F84" s="95">
        <v>10</v>
      </c>
      <c r="G84" s="83"/>
      <c r="H84" s="83"/>
      <c r="I84" s="87"/>
      <c r="J84" s="87"/>
    </row>
    <row r="85" spans="1:10" s="22" customFormat="1" ht="18" customHeight="1">
      <c r="A85" s="137"/>
      <c r="B85" s="88" t="s">
        <v>188</v>
      </c>
      <c r="C85" s="37" t="s">
        <v>204</v>
      </c>
      <c r="D85" s="38" t="s">
        <v>136</v>
      </c>
      <c r="E85" s="38" t="s">
        <v>12</v>
      </c>
      <c r="F85" s="95">
        <v>20</v>
      </c>
      <c r="G85" s="83"/>
      <c r="H85" s="83"/>
      <c r="I85" s="87"/>
      <c r="J85" s="87"/>
    </row>
    <row r="86" spans="1:10" s="22" customFormat="1" ht="19.5" customHeight="1">
      <c r="A86" s="137"/>
      <c r="B86" s="88" t="s">
        <v>189</v>
      </c>
      <c r="C86" s="37" t="s">
        <v>266</v>
      </c>
      <c r="D86" s="38" t="s">
        <v>136</v>
      </c>
      <c r="E86" s="38" t="s">
        <v>12</v>
      </c>
      <c r="F86" s="95">
        <v>1</v>
      </c>
      <c r="G86" s="83"/>
      <c r="H86" s="83"/>
      <c r="I86" s="87"/>
      <c r="J86" s="87"/>
    </row>
    <row r="87" spans="1:10" s="22" customFormat="1" ht="21" customHeight="1">
      <c r="A87" s="137"/>
      <c r="B87" s="88" t="s">
        <v>190</v>
      </c>
      <c r="C87" s="37" t="s">
        <v>267</v>
      </c>
      <c r="D87" s="38" t="s">
        <v>136</v>
      </c>
      <c r="E87" s="38" t="s">
        <v>12</v>
      </c>
      <c r="F87" s="95">
        <v>5</v>
      </c>
      <c r="G87" s="83"/>
      <c r="H87" s="83"/>
      <c r="I87" s="87"/>
      <c r="J87" s="87"/>
    </row>
    <row r="88" spans="1:10" s="22" customFormat="1" ht="29.25" customHeight="1">
      <c r="A88" s="137"/>
      <c r="B88" s="88" t="s">
        <v>191</v>
      </c>
      <c r="C88" s="37" t="s">
        <v>371</v>
      </c>
      <c r="D88" s="38" t="s">
        <v>136</v>
      </c>
      <c r="E88" s="38" t="s">
        <v>12</v>
      </c>
      <c r="F88" s="95">
        <v>200</v>
      </c>
      <c r="G88" s="83"/>
      <c r="H88" s="83"/>
      <c r="I88" s="87"/>
      <c r="J88" s="87"/>
    </row>
    <row r="89" spans="1:10" s="22" customFormat="1" ht="18.75" customHeight="1">
      <c r="A89" s="137"/>
      <c r="B89" s="88" t="s">
        <v>192</v>
      </c>
      <c r="C89" s="37" t="s">
        <v>362</v>
      </c>
      <c r="D89" s="38" t="s">
        <v>136</v>
      </c>
      <c r="E89" s="38" t="s">
        <v>12</v>
      </c>
      <c r="F89" s="95">
        <v>10</v>
      </c>
      <c r="G89" s="83"/>
      <c r="H89" s="83"/>
      <c r="I89" s="87"/>
      <c r="J89" s="87"/>
    </row>
    <row r="90" spans="1:10" s="22" customFormat="1" ht="21.75" customHeight="1">
      <c r="A90" s="137"/>
      <c r="B90" s="88" t="s">
        <v>193</v>
      </c>
      <c r="C90" s="37" t="s">
        <v>206</v>
      </c>
      <c r="D90" s="38" t="s">
        <v>136</v>
      </c>
      <c r="E90" s="38" t="s">
        <v>12</v>
      </c>
      <c r="F90" s="95">
        <v>40</v>
      </c>
      <c r="G90" s="83"/>
      <c r="H90" s="83"/>
      <c r="I90" s="87"/>
      <c r="J90" s="87"/>
    </row>
    <row r="91" spans="1:10" s="22" customFormat="1" ht="21.75" customHeight="1">
      <c r="A91" s="137"/>
      <c r="B91" s="88" t="s">
        <v>256</v>
      </c>
      <c r="C91" s="37" t="s">
        <v>482</v>
      </c>
      <c r="D91" s="38" t="s">
        <v>268</v>
      </c>
      <c r="E91" s="38" t="s">
        <v>12</v>
      </c>
      <c r="F91" s="95">
        <v>10</v>
      </c>
      <c r="G91" s="83"/>
      <c r="H91" s="83"/>
      <c r="I91" s="87"/>
      <c r="J91" s="87"/>
    </row>
    <row r="92" spans="1:10" s="22" customFormat="1" ht="22.5" customHeight="1">
      <c r="A92" s="137"/>
      <c r="B92" s="88" t="s">
        <v>194</v>
      </c>
      <c r="C92" s="37" t="s">
        <v>352</v>
      </c>
      <c r="D92" s="38" t="s">
        <v>136</v>
      </c>
      <c r="E92" s="38" t="s">
        <v>12</v>
      </c>
      <c r="F92" s="95">
        <v>50</v>
      </c>
      <c r="G92" s="83"/>
      <c r="H92" s="83"/>
      <c r="I92" s="87"/>
      <c r="J92" s="87"/>
    </row>
    <row r="93" spans="1:10" s="22" customFormat="1" ht="23.25" customHeight="1">
      <c r="A93" s="137"/>
      <c r="B93" s="88" t="s">
        <v>195</v>
      </c>
      <c r="C93" s="37" t="s">
        <v>234</v>
      </c>
      <c r="D93" s="38" t="s">
        <v>136</v>
      </c>
      <c r="E93" s="38" t="s">
        <v>12</v>
      </c>
      <c r="F93" s="95">
        <v>10</v>
      </c>
      <c r="G93" s="83"/>
      <c r="H93" s="83"/>
      <c r="I93" s="87"/>
      <c r="J93" s="87"/>
    </row>
    <row r="94" spans="1:10" s="22" customFormat="1" ht="17.25" customHeight="1">
      <c r="A94" s="137"/>
      <c r="B94" s="88" t="s">
        <v>257</v>
      </c>
      <c r="C94" s="37" t="s">
        <v>112</v>
      </c>
      <c r="D94" s="38" t="s">
        <v>136</v>
      </c>
      <c r="E94" s="38" t="s">
        <v>12</v>
      </c>
      <c r="F94" s="95">
        <v>15</v>
      </c>
      <c r="G94" s="83"/>
      <c r="H94" s="83"/>
      <c r="I94" s="87"/>
      <c r="J94" s="87"/>
    </row>
    <row r="95" spans="1:10" s="22" customFormat="1" ht="23.25" customHeight="1">
      <c r="A95" s="137"/>
      <c r="B95" s="88" t="s">
        <v>379</v>
      </c>
      <c r="C95" s="37" t="s">
        <v>205</v>
      </c>
      <c r="D95" s="38" t="s">
        <v>136</v>
      </c>
      <c r="E95" s="38" t="s">
        <v>12</v>
      </c>
      <c r="F95" s="95">
        <v>10</v>
      </c>
      <c r="G95" s="83"/>
      <c r="H95" s="83"/>
      <c r="I95" s="87"/>
      <c r="J95" s="87"/>
    </row>
    <row r="96" spans="1:10" s="22" customFormat="1" ht="24">
      <c r="A96" s="137"/>
      <c r="B96" s="88" t="s">
        <v>196</v>
      </c>
      <c r="C96" s="37" t="s">
        <v>444</v>
      </c>
      <c r="D96" s="38" t="s">
        <v>136</v>
      </c>
      <c r="E96" s="38" t="s">
        <v>12</v>
      </c>
      <c r="F96" s="95">
        <v>10</v>
      </c>
      <c r="G96" s="83"/>
      <c r="H96" s="83"/>
      <c r="I96" s="87"/>
      <c r="J96" s="87"/>
    </row>
    <row r="97" spans="1:10" s="22" customFormat="1" ht="27.75" customHeight="1">
      <c r="A97" s="137"/>
      <c r="B97" s="88" t="s">
        <v>210</v>
      </c>
      <c r="C97" s="37" t="s">
        <v>227</v>
      </c>
      <c r="D97" s="38" t="s">
        <v>136</v>
      </c>
      <c r="E97" s="38" t="s">
        <v>60</v>
      </c>
      <c r="F97" s="95">
        <v>10</v>
      </c>
      <c r="G97" s="83"/>
      <c r="H97" s="83"/>
      <c r="I97" s="87"/>
      <c r="J97" s="87"/>
    </row>
    <row r="98" spans="1:10" s="22" customFormat="1" ht="28.5" customHeight="1">
      <c r="A98" s="137"/>
      <c r="B98" s="88" t="s">
        <v>275</v>
      </c>
      <c r="C98" s="37" t="s">
        <v>445</v>
      </c>
      <c r="D98" s="38" t="s">
        <v>136</v>
      </c>
      <c r="E98" s="38" t="s">
        <v>12</v>
      </c>
      <c r="F98" s="95">
        <v>25</v>
      </c>
      <c r="G98" s="83"/>
      <c r="H98" s="83"/>
      <c r="I98" s="87"/>
      <c r="J98" s="87"/>
    </row>
    <row r="99" spans="1:10" s="22" customFormat="1" ht="21" customHeight="1">
      <c r="A99" s="137"/>
      <c r="B99" s="88" t="s">
        <v>276</v>
      </c>
      <c r="C99" s="37" t="s">
        <v>228</v>
      </c>
      <c r="D99" s="38" t="s">
        <v>136</v>
      </c>
      <c r="E99" s="38" t="s">
        <v>60</v>
      </c>
      <c r="F99" s="95">
        <v>10</v>
      </c>
      <c r="G99" s="83"/>
      <c r="H99" s="83"/>
      <c r="I99" s="87"/>
      <c r="J99" s="87"/>
    </row>
    <row r="100" spans="1:10" s="22" customFormat="1" ht="21.75" customHeight="1" hidden="1">
      <c r="A100" s="137"/>
      <c r="B100" s="88" t="s">
        <v>258</v>
      </c>
      <c r="C100" s="37"/>
      <c r="D100" s="38"/>
      <c r="E100" s="38" t="s">
        <v>60</v>
      </c>
      <c r="F100" s="95"/>
      <c r="G100" s="83"/>
      <c r="H100" s="83"/>
      <c r="I100" s="87"/>
      <c r="J100" s="87"/>
    </row>
    <row r="101" spans="1:10" s="22" customFormat="1" ht="24.75" customHeight="1">
      <c r="A101" s="137"/>
      <c r="B101" s="88" t="s">
        <v>277</v>
      </c>
      <c r="C101" s="37" t="s">
        <v>446</v>
      </c>
      <c r="D101" s="38" t="s">
        <v>136</v>
      </c>
      <c r="E101" s="38" t="s">
        <v>12</v>
      </c>
      <c r="F101" s="95">
        <v>20</v>
      </c>
      <c r="G101" s="83"/>
      <c r="H101" s="83"/>
      <c r="I101" s="87"/>
      <c r="J101" s="87"/>
    </row>
    <row r="102" spans="1:10" s="22" customFormat="1" ht="21.75" customHeight="1">
      <c r="A102" s="137"/>
      <c r="B102" s="88" t="s">
        <v>278</v>
      </c>
      <c r="C102" s="37" t="s">
        <v>91</v>
      </c>
      <c r="D102" s="38" t="s">
        <v>136</v>
      </c>
      <c r="E102" s="38" t="s">
        <v>12</v>
      </c>
      <c r="F102" s="95">
        <v>40</v>
      </c>
      <c r="G102" s="83"/>
      <c r="H102" s="83"/>
      <c r="I102" s="87"/>
      <c r="J102" s="87"/>
    </row>
    <row r="103" spans="1:10" s="22" customFormat="1" ht="24" customHeight="1">
      <c r="A103" s="137"/>
      <c r="B103" s="88" t="s">
        <v>259</v>
      </c>
      <c r="C103" s="37" t="s">
        <v>447</v>
      </c>
      <c r="D103" s="38" t="s">
        <v>136</v>
      </c>
      <c r="E103" s="38" t="s">
        <v>12</v>
      </c>
      <c r="F103" s="95">
        <v>2</v>
      </c>
      <c r="G103" s="83"/>
      <c r="H103" s="83"/>
      <c r="I103" s="87"/>
      <c r="J103" s="87"/>
    </row>
    <row r="104" spans="1:10" s="22" customFormat="1" ht="21.75" customHeight="1">
      <c r="A104" s="137"/>
      <c r="B104" s="88" t="s">
        <v>279</v>
      </c>
      <c r="C104" s="37" t="s">
        <v>230</v>
      </c>
      <c r="D104" s="38" t="s">
        <v>136</v>
      </c>
      <c r="E104" s="38" t="s">
        <v>60</v>
      </c>
      <c r="F104" s="95">
        <v>2</v>
      </c>
      <c r="G104" s="83"/>
      <c r="H104" s="83"/>
      <c r="I104" s="87"/>
      <c r="J104" s="87"/>
    </row>
    <row r="105" spans="1:10" s="22" customFormat="1" ht="26.25" customHeight="1">
      <c r="A105" s="137"/>
      <c r="B105" s="88" t="s">
        <v>280</v>
      </c>
      <c r="C105" s="37" t="s">
        <v>229</v>
      </c>
      <c r="D105" s="38" t="s">
        <v>136</v>
      </c>
      <c r="E105" s="38" t="s">
        <v>60</v>
      </c>
      <c r="F105" s="95">
        <v>2</v>
      </c>
      <c r="G105" s="83"/>
      <c r="H105" s="83"/>
      <c r="I105" s="87"/>
      <c r="J105" s="87"/>
    </row>
    <row r="106" spans="1:10" s="22" customFormat="1" ht="36.75" customHeight="1">
      <c r="A106" s="137"/>
      <c r="B106" s="88" t="s">
        <v>380</v>
      </c>
      <c r="C106" s="37" t="s">
        <v>270</v>
      </c>
      <c r="D106" s="38" t="s">
        <v>136</v>
      </c>
      <c r="E106" s="38" t="s">
        <v>12</v>
      </c>
      <c r="F106" s="95">
        <v>2</v>
      </c>
      <c r="G106" s="83"/>
      <c r="H106" s="83"/>
      <c r="I106" s="87"/>
      <c r="J106" s="87"/>
    </row>
    <row r="107" spans="1:10" s="22" customFormat="1" ht="21.75" customHeight="1">
      <c r="A107" s="137"/>
      <c r="B107" s="88" t="s">
        <v>281</v>
      </c>
      <c r="C107" s="37" t="s">
        <v>231</v>
      </c>
      <c r="D107" s="38" t="s">
        <v>136</v>
      </c>
      <c r="E107" s="38" t="s">
        <v>60</v>
      </c>
      <c r="F107" s="95">
        <v>1</v>
      </c>
      <c r="G107" s="83"/>
      <c r="H107" s="83"/>
      <c r="I107" s="87"/>
      <c r="J107" s="87"/>
    </row>
    <row r="108" spans="1:10" s="22" customFormat="1" ht="21" customHeight="1">
      <c r="A108" s="137"/>
      <c r="B108" s="88" t="s">
        <v>282</v>
      </c>
      <c r="C108" s="37" t="s">
        <v>469</v>
      </c>
      <c r="D108" s="38" t="s">
        <v>136</v>
      </c>
      <c r="E108" s="38" t="s">
        <v>60</v>
      </c>
      <c r="F108" s="95">
        <v>20</v>
      </c>
      <c r="G108" s="83"/>
      <c r="H108" s="83"/>
      <c r="I108" s="87"/>
      <c r="J108" s="87"/>
    </row>
    <row r="109" spans="1:10" s="22" customFormat="1" ht="16.5" customHeight="1">
      <c r="A109" s="137"/>
      <c r="B109" s="88" t="s">
        <v>260</v>
      </c>
      <c r="C109" s="37" t="s">
        <v>359</v>
      </c>
      <c r="D109" s="38" t="s">
        <v>136</v>
      </c>
      <c r="E109" s="38" t="s">
        <v>60</v>
      </c>
      <c r="F109" s="95">
        <v>15</v>
      </c>
      <c r="G109" s="83"/>
      <c r="H109" s="83"/>
      <c r="I109" s="87"/>
      <c r="J109" s="87"/>
    </row>
    <row r="110" spans="1:10" s="22" customFormat="1" ht="16.5" customHeight="1">
      <c r="A110" s="137"/>
      <c r="B110" s="88" t="s">
        <v>283</v>
      </c>
      <c r="C110" s="37" t="s">
        <v>400</v>
      </c>
      <c r="D110" s="38" t="s">
        <v>136</v>
      </c>
      <c r="E110" s="38" t="s">
        <v>60</v>
      </c>
      <c r="F110" s="95">
        <v>5</v>
      </c>
      <c r="G110" s="83"/>
      <c r="H110" s="83"/>
      <c r="I110" s="87"/>
      <c r="J110" s="87"/>
    </row>
    <row r="111" spans="1:10" s="22" customFormat="1" ht="18.75" customHeight="1">
      <c r="A111" s="137"/>
      <c r="B111" s="88" t="s">
        <v>284</v>
      </c>
      <c r="C111" s="37" t="s">
        <v>139</v>
      </c>
      <c r="D111" s="38" t="s">
        <v>136</v>
      </c>
      <c r="E111" s="38" t="s">
        <v>12</v>
      </c>
      <c r="F111" s="95">
        <v>200</v>
      </c>
      <c r="G111" s="83"/>
      <c r="H111" s="83"/>
      <c r="I111" s="87"/>
      <c r="J111" s="87"/>
    </row>
    <row r="112" spans="1:10" s="22" customFormat="1" ht="20.25" customHeight="1">
      <c r="A112" s="137"/>
      <c r="B112" s="88" t="s">
        <v>261</v>
      </c>
      <c r="C112" s="37" t="s">
        <v>354</v>
      </c>
      <c r="D112" s="38" t="s">
        <v>136</v>
      </c>
      <c r="E112" s="38" t="s">
        <v>12</v>
      </c>
      <c r="F112" s="95">
        <v>1</v>
      </c>
      <c r="G112" s="83"/>
      <c r="H112" s="83"/>
      <c r="I112" s="87"/>
      <c r="J112" s="87"/>
    </row>
    <row r="113" spans="1:10" s="22" customFormat="1" ht="20.25" customHeight="1">
      <c r="A113" s="137"/>
      <c r="B113" s="88" t="s">
        <v>285</v>
      </c>
      <c r="C113" s="37" t="s">
        <v>438</v>
      </c>
      <c r="D113" s="38" t="s">
        <v>384</v>
      </c>
      <c r="E113" s="38" t="s">
        <v>68</v>
      </c>
      <c r="F113" s="95">
        <v>250</v>
      </c>
      <c r="G113" s="83"/>
      <c r="H113" s="83"/>
      <c r="I113" s="87"/>
      <c r="J113" s="87"/>
    </row>
    <row r="114" spans="1:10" s="22" customFormat="1" ht="19.5" customHeight="1">
      <c r="A114" s="137"/>
      <c r="B114" s="88" t="s">
        <v>286</v>
      </c>
      <c r="C114" s="37" t="s">
        <v>364</v>
      </c>
      <c r="D114" s="38" t="s">
        <v>136</v>
      </c>
      <c r="E114" s="38" t="s">
        <v>12</v>
      </c>
      <c r="F114" s="95">
        <v>10</v>
      </c>
      <c r="G114" s="83"/>
      <c r="H114" s="83"/>
      <c r="I114" s="87"/>
      <c r="J114" s="87"/>
    </row>
    <row r="115" spans="1:10" s="22" customFormat="1" ht="21.75" customHeight="1">
      <c r="A115" s="137"/>
      <c r="B115" s="88" t="s">
        <v>262</v>
      </c>
      <c r="C115" s="37" t="s">
        <v>207</v>
      </c>
      <c r="D115" s="38" t="s">
        <v>136</v>
      </c>
      <c r="E115" s="38" t="s">
        <v>60</v>
      </c>
      <c r="F115" s="95">
        <v>100</v>
      </c>
      <c r="G115" s="83"/>
      <c r="H115" s="83"/>
      <c r="I115" s="87"/>
      <c r="J115" s="87"/>
    </row>
    <row r="116" spans="1:10" s="22" customFormat="1" ht="24.75" customHeight="1">
      <c r="A116" s="137"/>
      <c r="B116" s="88" t="s">
        <v>287</v>
      </c>
      <c r="C116" s="37" t="s">
        <v>470</v>
      </c>
      <c r="D116" s="38" t="s">
        <v>136</v>
      </c>
      <c r="E116" s="38" t="s">
        <v>60</v>
      </c>
      <c r="F116" s="95">
        <v>2400</v>
      </c>
      <c r="G116" s="83"/>
      <c r="H116" s="83"/>
      <c r="I116" s="87"/>
      <c r="J116" s="87"/>
    </row>
    <row r="117" spans="1:10" s="22" customFormat="1" ht="27.75" customHeight="1">
      <c r="A117" s="137"/>
      <c r="B117" s="88" t="s">
        <v>288</v>
      </c>
      <c r="C117" s="37" t="s">
        <v>448</v>
      </c>
      <c r="D117" s="38" t="s">
        <v>136</v>
      </c>
      <c r="E117" s="38" t="s">
        <v>12</v>
      </c>
      <c r="F117" s="95">
        <v>2</v>
      </c>
      <c r="G117" s="83"/>
      <c r="H117" s="83"/>
      <c r="I117" s="87"/>
      <c r="J117" s="87"/>
    </row>
    <row r="118" spans="1:10" s="22" customFormat="1" ht="27.75" customHeight="1">
      <c r="A118" s="137"/>
      <c r="B118" s="88" t="s">
        <v>263</v>
      </c>
      <c r="C118" s="37" t="s">
        <v>399</v>
      </c>
      <c r="D118" s="38" t="s">
        <v>136</v>
      </c>
      <c r="E118" s="38" t="s">
        <v>60</v>
      </c>
      <c r="F118" s="95">
        <v>3</v>
      </c>
      <c r="G118" s="83"/>
      <c r="H118" s="83"/>
      <c r="I118" s="87"/>
      <c r="J118" s="87"/>
    </row>
    <row r="119" spans="1:10" s="22" customFormat="1" ht="19.5" customHeight="1">
      <c r="A119" s="137"/>
      <c r="B119" s="88" t="s">
        <v>289</v>
      </c>
      <c r="C119" s="37" t="s">
        <v>5</v>
      </c>
      <c r="D119" s="38" t="s">
        <v>136</v>
      </c>
      <c r="E119" s="38" t="s">
        <v>8</v>
      </c>
      <c r="F119" s="95">
        <v>50</v>
      </c>
      <c r="G119" s="83"/>
      <c r="H119" s="83"/>
      <c r="I119" s="87"/>
      <c r="J119" s="87"/>
    </row>
    <row r="120" spans="1:10" s="22" customFormat="1" ht="27" customHeight="1">
      <c r="A120" s="137"/>
      <c r="B120" s="88" t="s">
        <v>290</v>
      </c>
      <c r="C120" s="98" t="s">
        <v>376</v>
      </c>
      <c r="D120" s="92" t="s">
        <v>136</v>
      </c>
      <c r="E120" s="92" t="s">
        <v>8</v>
      </c>
      <c r="F120" s="96">
        <v>50</v>
      </c>
      <c r="G120" s="83"/>
      <c r="H120" s="99"/>
      <c r="I120" s="87"/>
      <c r="J120" s="87"/>
    </row>
    <row r="121" spans="1:10" s="22" customFormat="1" ht="24" customHeight="1">
      <c r="A121" s="137"/>
      <c r="B121" s="88" t="s">
        <v>264</v>
      </c>
      <c r="C121" s="37" t="s">
        <v>64</v>
      </c>
      <c r="D121" s="38" t="s">
        <v>136</v>
      </c>
      <c r="E121" s="38" t="s">
        <v>12</v>
      </c>
      <c r="F121" s="95">
        <v>9</v>
      </c>
      <c r="G121" s="83"/>
      <c r="H121" s="83"/>
      <c r="I121" s="87"/>
      <c r="J121" s="87"/>
    </row>
    <row r="122" spans="1:10" s="22" customFormat="1" ht="23.25" customHeight="1">
      <c r="A122" s="137"/>
      <c r="B122" s="88" t="s">
        <v>337</v>
      </c>
      <c r="C122" s="37" t="s">
        <v>208</v>
      </c>
      <c r="D122" s="38" t="s">
        <v>136</v>
      </c>
      <c r="E122" s="38" t="s">
        <v>12</v>
      </c>
      <c r="F122" s="95">
        <v>30</v>
      </c>
      <c r="G122" s="83"/>
      <c r="H122" s="83"/>
      <c r="I122" s="87"/>
      <c r="J122" s="87"/>
    </row>
    <row r="123" spans="1:10" s="22" customFormat="1" ht="21" customHeight="1">
      <c r="A123" s="137"/>
      <c r="B123" s="88" t="s">
        <v>338</v>
      </c>
      <c r="C123" s="37" t="s">
        <v>361</v>
      </c>
      <c r="D123" s="38" t="s">
        <v>136</v>
      </c>
      <c r="E123" s="38" t="s">
        <v>12</v>
      </c>
      <c r="F123" s="95">
        <v>15</v>
      </c>
      <c r="G123" s="83"/>
      <c r="H123" s="83"/>
      <c r="I123" s="87"/>
      <c r="J123" s="87"/>
    </row>
    <row r="124" spans="1:10" s="22" customFormat="1" ht="25.5" customHeight="1">
      <c r="A124" s="137"/>
      <c r="B124" s="88" t="s">
        <v>339</v>
      </c>
      <c r="C124" s="37" t="s">
        <v>271</v>
      </c>
      <c r="D124" s="38" t="s">
        <v>136</v>
      </c>
      <c r="E124" s="38" t="s">
        <v>12</v>
      </c>
      <c r="F124" s="95">
        <v>60</v>
      </c>
      <c r="G124" s="83"/>
      <c r="H124" s="83"/>
      <c r="I124" s="87"/>
      <c r="J124" s="87"/>
    </row>
    <row r="125" spans="1:10" s="22" customFormat="1" ht="21.75" customHeight="1">
      <c r="A125" s="137"/>
      <c r="B125" s="88" t="s">
        <v>340</v>
      </c>
      <c r="C125" s="39" t="s">
        <v>269</v>
      </c>
      <c r="D125" s="38" t="s">
        <v>136</v>
      </c>
      <c r="E125" s="38" t="s">
        <v>12</v>
      </c>
      <c r="F125" s="95">
        <v>14</v>
      </c>
      <c r="G125" s="83"/>
      <c r="H125" s="83"/>
      <c r="I125" s="87"/>
      <c r="J125" s="87"/>
    </row>
    <row r="126" spans="1:10" s="22" customFormat="1" ht="21" customHeight="1">
      <c r="A126" s="137"/>
      <c r="B126" s="88" t="s">
        <v>341</v>
      </c>
      <c r="C126" s="37" t="s">
        <v>368</v>
      </c>
      <c r="D126" s="38" t="s">
        <v>136</v>
      </c>
      <c r="E126" s="38" t="s">
        <v>60</v>
      </c>
      <c r="F126" s="95">
        <v>5</v>
      </c>
      <c r="G126" s="83"/>
      <c r="H126" s="83"/>
      <c r="I126" s="87"/>
      <c r="J126" s="87"/>
    </row>
    <row r="127" spans="1:10" s="22" customFormat="1" ht="18.75" customHeight="1">
      <c r="A127" s="137"/>
      <c r="B127" s="88" t="s">
        <v>342</v>
      </c>
      <c r="C127" s="98" t="s">
        <v>92</v>
      </c>
      <c r="D127" s="38" t="s">
        <v>138</v>
      </c>
      <c r="E127" s="38" t="s">
        <v>8</v>
      </c>
      <c r="F127" s="95">
        <v>20</v>
      </c>
      <c r="G127" s="83"/>
      <c r="H127" s="83"/>
      <c r="I127" s="87"/>
      <c r="J127" s="87"/>
    </row>
    <row r="128" spans="1:10" s="22" customFormat="1" ht="24.75" customHeight="1">
      <c r="A128" s="137"/>
      <c r="B128" s="88" t="s">
        <v>343</v>
      </c>
      <c r="C128" s="37" t="s">
        <v>236</v>
      </c>
      <c r="D128" s="38" t="s">
        <v>136</v>
      </c>
      <c r="E128" s="38" t="s">
        <v>60</v>
      </c>
      <c r="F128" s="95">
        <v>10</v>
      </c>
      <c r="G128" s="83"/>
      <c r="H128" s="83"/>
      <c r="I128" s="87"/>
      <c r="J128" s="87"/>
    </row>
    <row r="129" spans="1:10" s="22" customFormat="1" ht="24.75" customHeight="1">
      <c r="A129" s="137"/>
      <c r="B129" s="88" t="s">
        <v>344</v>
      </c>
      <c r="C129" s="37" t="s">
        <v>471</v>
      </c>
      <c r="D129" s="38" t="s">
        <v>136</v>
      </c>
      <c r="E129" s="38" t="s">
        <v>68</v>
      </c>
      <c r="F129" s="95">
        <v>240</v>
      </c>
      <c r="G129" s="83"/>
      <c r="H129" s="83"/>
      <c r="I129" s="87"/>
      <c r="J129" s="87"/>
    </row>
    <row r="130" spans="1:10" s="22" customFormat="1" ht="24.75" customHeight="1">
      <c r="A130" s="137"/>
      <c r="B130" s="88" t="s">
        <v>345</v>
      </c>
      <c r="C130" s="37" t="s">
        <v>436</v>
      </c>
      <c r="D130" s="38" t="s">
        <v>136</v>
      </c>
      <c r="E130" s="38" t="s">
        <v>68</v>
      </c>
      <c r="F130" s="95">
        <v>300</v>
      </c>
      <c r="G130" s="83"/>
      <c r="H130" s="83"/>
      <c r="I130" s="87"/>
      <c r="J130" s="87"/>
    </row>
    <row r="131" spans="1:10" s="22" customFormat="1" ht="36" customHeight="1">
      <c r="A131" s="137"/>
      <c r="B131" s="88" t="s">
        <v>363</v>
      </c>
      <c r="C131" s="37" t="s">
        <v>346</v>
      </c>
      <c r="D131" s="38" t="s">
        <v>136</v>
      </c>
      <c r="E131" s="38" t="s">
        <v>60</v>
      </c>
      <c r="F131" s="95">
        <v>500</v>
      </c>
      <c r="G131" s="83"/>
      <c r="H131" s="83"/>
      <c r="I131" s="87"/>
      <c r="J131" s="87"/>
    </row>
    <row r="132" spans="1:10" s="22" customFormat="1" ht="21.75" customHeight="1">
      <c r="A132" s="137"/>
      <c r="B132" s="88" t="s">
        <v>393</v>
      </c>
      <c r="C132" s="37" t="s">
        <v>232</v>
      </c>
      <c r="D132" s="38" t="s">
        <v>136</v>
      </c>
      <c r="E132" s="38" t="s">
        <v>60</v>
      </c>
      <c r="F132" s="95">
        <v>30</v>
      </c>
      <c r="G132" s="83"/>
      <c r="H132" s="83"/>
      <c r="I132" s="87"/>
      <c r="J132" s="87"/>
    </row>
    <row r="133" spans="1:10" s="22" customFormat="1" ht="31.5" customHeight="1">
      <c r="A133" s="137"/>
      <c r="B133" s="88" t="s">
        <v>435</v>
      </c>
      <c r="C133" s="37" t="s">
        <v>223</v>
      </c>
      <c r="D133" s="38" t="s">
        <v>136</v>
      </c>
      <c r="E133" s="38" t="s">
        <v>12</v>
      </c>
      <c r="F133" s="95">
        <v>1000</v>
      </c>
      <c r="G133" s="83"/>
      <c r="H133" s="83"/>
      <c r="I133" s="87"/>
      <c r="J133" s="87"/>
    </row>
    <row r="134" spans="1:10" s="22" customFormat="1" ht="26.25" customHeight="1">
      <c r="A134" s="137"/>
      <c r="B134" s="88" t="s">
        <v>483</v>
      </c>
      <c r="C134" s="37" t="s">
        <v>224</v>
      </c>
      <c r="D134" s="38" t="s">
        <v>136</v>
      </c>
      <c r="E134" s="38" t="s">
        <v>12</v>
      </c>
      <c r="F134" s="95">
        <v>2000</v>
      </c>
      <c r="G134" s="83"/>
      <c r="H134" s="83"/>
      <c r="I134" s="87"/>
      <c r="J134" s="87"/>
    </row>
    <row r="135" spans="1:10" s="22" customFormat="1" ht="19.5" customHeight="1">
      <c r="A135" s="137"/>
      <c r="B135" s="88" t="s">
        <v>488</v>
      </c>
      <c r="C135" s="37" t="s">
        <v>235</v>
      </c>
      <c r="D135" s="38" t="s">
        <v>136</v>
      </c>
      <c r="E135" s="38" t="s">
        <v>12</v>
      </c>
      <c r="F135" s="95">
        <v>2</v>
      </c>
      <c r="G135" s="83"/>
      <c r="H135" s="83"/>
      <c r="I135" s="87"/>
      <c r="J135" s="87"/>
    </row>
    <row r="136" spans="1:10" s="22" customFormat="1" ht="18.75" customHeight="1">
      <c r="A136" s="137"/>
      <c r="B136" s="88" t="s">
        <v>490</v>
      </c>
      <c r="C136" s="37" t="s">
        <v>369</v>
      </c>
      <c r="D136" s="38" t="s">
        <v>136</v>
      </c>
      <c r="E136" s="38" t="s">
        <v>60</v>
      </c>
      <c r="F136" s="95">
        <v>5</v>
      </c>
      <c r="G136" s="83"/>
      <c r="H136" s="83"/>
      <c r="I136" s="87"/>
      <c r="J136" s="87"/>
    </row>
    <row r="137" spans="1:10" s="22" customFormat="1" ht="16.5" customHeight="1">
      <c r="A137" s="137"/>
      <c r="B137" s="88" t="s">
        <v>493</v>
      </c>
      <c r="C137" s="37" t="s">
        <v>116</v>
      </c>
      <c r="D137" s="38" t="s">
        <v>136</v>
      </c>
      <c r="E137" s="38" t="s">
        <v>12</v>
      </c>
      <c r="F137" s="95">
        <v>5</v>
      </c>
      <c r="G137" s="83"/>
      <c r="H137" s="83"/>
      <c r="I137" s="87"/>
      <c r="J137" s="87"/>
    </row>
    <row r="138" spans="1:10" s="22" customFormat="1" ht="20.25" customHeight="1" thickBot="1">
      <c r="A138" s="137"/>
      <c r="B138" s="88" t="s">
        <v>495</v>
      </c>
      <c r="C138" s="37" t="s">
        <v>360</v>
      </c>
      <c r="D138" s="38" t="s">
        <v>136</v>
      </c>
      <c r="E138" s="38" t="s">
        <v>12</v>
      </c>
      <c r="F138" s="95">
        <v>10</v>
      </c>
      <c r="G138" s="83"/>
      <c r="H138" s="119"/>
      <c r="I138" s="87"/>
      <c r="J138" s="87"/>
    </row>
    <row r="139" spans="1:11" ht="39.75" customHeight="1" thickBot="1">
      <c r="A139" s="137"/>
      <c r="B139" s="142" t="s">
        <v>9</v>
      </c>
      <c r="C139" s="143"/>
      <c r="D139" s="143"/>
      <c r="E139" s="143"/>
      <c r="F139" s="143"/>
      <c r="G139" s="144"/>
      <c r="H139" s="120"/>
      <c r="J139" s="44"/>
      <c r="K139" s="22"/>
    </row>
    <row r="140" spans="1:8" ht="15">
      <c r="A140" s="137"/>
      <c r="B140" s="60"/>
      <c r="C140" s="61"/>
      <c r="D140" s="61"/>
      <c r="E140" s="61"/>
      <c r="F140" s="61"/>
      <c r="G140" s="54"/>
      <c r="H140" s="54"/>
    </row>
    <row r="141" spans="1:8" ht="11.25" customHeight="1" hidden="1">
      <c r="A141" s="137"/>
      <c r="B141" s="61"/>
      <c r="C141" s="61"/>
      <c r="D141" s="61"/>
      <c r="E141" s="61"/>
      <c r="F141" s="61"/>
      <c r="G141" s="54"/>
      <c r="H141" s="54"/>
    </row>
    <row r="142" spans="1:8" ht="11.25" customHeight="1" hidden="1">
      <c r="A142" s="137"/>
      <c r="B142" s="62"/>
      <c r="C142" s="63" t="s">
        <v>292</v>
      </c>
      <c r="D142" s="63">
        <v>4.3117</v>
      </c>
      <c r="E142" s="63"/>
      <c r="F142" s="63"/>
      <c r="G142" s="54"/>
      <c r="H142" s="54"/>
    </row>
    <row r="143" spans="1:8" ht="22.5" customHeight="1" hidden="1">
      <c r="A143" s="137"/>
      <c r="B143" s="64"/>
      <c r="C143" s="54"/>
      <c r="D143" s="54"/>
      <c r="E143" s="54"/>
      <c r="F143" s="54"/>
      <c r="G143" s="54"/>
      <c r="H143" s="54"/>
    </row>
    <row r="144" spans="1:8" ht="12.75" hidden="1">
      <c r="A144" s="137"/>
      <c r="B144" s="54"/>
      <c r="C144" s="54" t="s">
        <v>293</v>
      </c>
      <c r="D144" s="100" t="e">
        <f>#REF!</f>
        <v>#REF!</v>
      </c>
      <c r="E144" s="54"/>
      <c r="F144" s="54"/>
      <c r="G144" s="54"/>
      <c r="H144" s="54"/>
    </row>
    <row r="145" spans="1:8" ht="12.75" customHeight="1" hidden="1">
      <c r="A145" s="137"/>
      <c r="B145" s="64"/>
      <c r="C145" s="63" t="s">
        <v>294</v>
      </c>
      <c r="D145" s="68" t="e">
        <f>D144/D142</f>
        <v>#REF!</v>
      </c>
      <c r="E145" s="64"/>
      <c r="F145" s="64"/>
      <c r="G145" s="54"/>
      <c r="H145" s="54"/>
    </row>
    <row r="146" spans="1:8" ht="14.25" hidden="1">
      <c r="A146" s="137"/>
      <c r="B146" s="65"/>
      <c r="C146" s="63" t="s">
        <v>295</v>
      </c>
      <c r="D146" s="69">
        <f>H139</f>
        <v>0</v>
      </c>
      <c r="E146" s="63"/>
      <c r="F146" s="63"/>
      <c r="G146" s="54"/>
      <c r="H146" s="54"/>
    </row>
    <row r="147" spans="1:8" ht="14.25" hidden="1">
      <c r="A147" s="137"/>
      <c r="B147" s="66"/>
      <c r="C147" s="63"/>
      <c r="D147" s="63"/>
      <c r="E147" s="63"/>
      <c r="F147" s="63"/>
      <c r="G147" s="54"/>
      <c r="H147" s="54"/>
    </row>
    <row r="148" spans="1:8" ht="14.25" hidden="1">
      <c r="A148" s="137"/>
      <c r="B148" s="66"/>
      <c r="C148" s="63" t="s">
        <v>297</v>
      </c>
      <c r="D148" s="63"/>
      <c r="E148" s="63"/>
      <c r="F148" s="63"/>
      <c r="G148" s="54"/>
      <c r="H148" s="54"/>
    </row>
    <row r="149" spans="1:8" ht="14.25" hidden="1">
      <c r="A149" s="137"/>
      <c r="B149" s="66"/>
      <c r="C149" s="63" t="s">
        <v>296</v>
      </c>
      <c r="D149" s="63"/>
      <c r="E149" s="63"/>
      <c r="F149" s="63"/>
      <c r="G149" s="54"/>
      <c r="H149" s="54"/>
    </row>
    <row r="150" spans="1:8" ht="31.5" customHeight="1">
      <c r="A150" s="137"/>
      <c r="B150" s="7" t="s">
        <v>432</v>
      </c>
      <c r="C150" s="65"/>
      <c r="D150" s="65"/>
      <c r="E150" s="65"/>
      <c r="F150" s="65"/>
      <c r="G150" s="54"/>
      <c r="H150" s="54"/>
    </row>
    <row r="151" spans="1:8" ht="12.75" customHeight="1">
      <c r="A151" s="137"/>
      <c r="B151" s="145" t="s">
        <v>499</v>
      </c>
      <c r="C151" s="145"/>
      <c r="D151" s="145"/>
      <c r="E151" s="145"/>
      <c r="F151" s="145"/>
      <c r="G151" s="145"/>
      <c r="H151" s="145"/>
    </row>
    <row r="152" spans="2:8" ht="17.25" customHeight="1">
      <c r="B152" s="145"/>
      <c r="C152" s="145"/>
      <c r="D152" s="145"/>
      <c r="E152" s="145"/>
      <c r="F152" s="145"/>
      <c r="G152" s="145"/>
      <c r="H152" s="145"/>
    </row>
    <row r="153" spans="2:6" ht="24.75" customHeight="1">
      <c r="B153" s="132" t="s">
        <v>496</v>
      </c>
      <c r="C153" s="132"/>
      <c r="D153" s="32"/>
      <c r="E153" s="32"/>
      <c r="F153" s="32"/>
    </row>
    <row r="154" spans="2:8" ht="14.25">
      <c r="B154" s="135" t="s">
        <v>404</v>
      </c>
      <c r="C154" s="135"/>
      <c r="D154" s="135"/>
      <c r="E154" s="135"/>
      <c r="F154" s="135"/>
      <c r="G154" s="135"/>
      <c r="H154" s="135"/>
    </row>
    <row r="155" spans="2:8" ht="14.25">
      <c r="B155" s="135" t="s">
        <v>405</v>
      </c>
      <c r="C155" s="135"/>
      <c r="D155" s="135"/>
      <c r="E155" s="135"/>
      <c r="F155" s="135"/>
      <c r="G155" s="135"/>
      <c r="H155" s="135"/>
    </row>
    <row r="156" spans="2:8" ht="14.25">
      <c r="B156" s="135" t="s">
        <v>406</v>
      </c>
      <c r="C156" s="135"/>
      <c r="D156" s="135"/>
      <c r="E156" s="135"/>
      <c r="F156" s="135"/>
      <c r="G156" s="135"/>
      <c r="H156" s="135"/>
    </row>
    <row r="157" spans="2:8" ht="14.25">
      <c r="B157" s="135" t="s">
        <v>407</v>
      </c>
      <c r="C157" s="135"/>
      <c r="D157" s="135"/>
      <c r="E157" s="135"/>
      <c r="F157" s="135"/>
      <c r="G157" s="135"/>
      <c r="H157" s="135"/>
    </row>
    <row r="158" spans="2:8" ht="14.25" customHeight="1">
      <c r="B158" s="136" t="s">
        <v>408</v>
      </c>
      <c r="C158" s="136"/>
      <c r="D158" s="136"/>
      <c r="E158" s="136"/>
      <c r="F158" s="136"/>
      <c r="G158" s="136"/>
      <c r="H158" s="136"/>
    </row>
    <row r="159" spans="2:8" ht="15" customHeight="1">
      <c r="B159" s="136"/>
      <c r="C159" s="136"/>
      <c r="D159" s="136"/>
      <c r="E159" s="136"/>
      <c r="F159" s="136"/>
      <c r="G159" s="136"/>
      <c r="H159" s="136"/>
    </row>
    <row r="160" spans="2:6" ht="0.75" customHeight="1">
      <c r="B160" s="14"/>
      <c r="C160" s="32"/>
      <c r="D160" s="32"/>
      <c r="E160" s="32"/>
      <c r="F160" s="32"/>
    </row>
    <row r="161" spans="2:6" ht="14.25" hidden="1">
      <c r="B161" s="14"/>
      <c r="C161" s="32"/>
      <c r="D161" s="32"/>
      <c r="E161" s="32"/>
      <c r="F161" s="32"/>
    </row>
    <row r="162" spans="2:6" ht="14.25" hidden="1">
      <c r="B162" s="14"/>
      <c r="C162" s="32"/>
      <c r="D162" s="32"/>
      <c r="E162" s="32"/>
      <c r="F162" s="32"/>
    </row>
    <row r="163" spans="2:6" ht="14.25">
      <c r="B163" s="133"/>
      <c r="C163" s="133"/>
      <c r="D163" s="133"/>
      <c r="E163" s="133"/>
      <c r="F163" s="133"/>
    </row>
    <row r="164" spans="2:6" ht="15">
      <c r="B164" s="134" t="s">
        <v>497</v>
      </c>
      <c r="C164" s="134"/>
      <c r="D164" s="134"/>
      <c r="E164" s="134"/>
      <c r="F164" s="134"/>
    </row>
    <row r="165" spans="2:6" ht="14.25">
      <c r="B165" s="101" t="s">
        <v>409</v>
      </c>
      <c r="C165" s="101"/>
      <c r="D165" s="101"/>
      <c r="E165" s="101"/>
      <c r="F165" s="101"/>
    </row>
    <row r="166" spans="2:8" ht="14.25">
      <c r="B166" s="146" t="s">
        <v>503</v>
      </c>
      <c r="C166" s="146"/>
      <c r="D166" s="146"/>
      <c r="E166" s="146"/>
      <c r="F166" s="146"/>
      <c r="G166" s="146"/>
      <c r="H166" s="146"/>
    </row>
    <row r="167" spans="2:8" ht="14.25">
      <c r="B167" s="146" t="s">
        <v>504</v>
      </c>
      <c r="C167" s="146"/>
      <c r="D167" s="146"/>
      <c r="E167" s="146"/>
      <c r="F167" s="146"/>
      <c r="G167" s="146"/>
      <c r="H167" s="146"/>
    </row>
    <row r="168" spans="2:8" ht="14.25">
      <c r="B168" s="146" t="s">
        <v>505</v>
      </c>
      <c r="C168" s="146"/>
      <c r="D168" s="146"/>
      <c r="E168" s="146"/>
      <c r="F168" s="146"/>
      <c r="G168" s="146"/>
      <c r="H168" s="146"/>
    </row>
    <row r="169" spans="2:8" ht="14.25">
      <c r="B169" s="146" t="s">
        <v>506</v>
      </c>
      <c r="C169" s="146"/>
      <c r="D169" s="146"/>
      <c r="E169" s="146"/>
      <c r="F169" s="146"/>
      <c r="G169" s="146"/>
      <c r="H169" s="146"/>
    </row>
    <row r="170" spans="2:8" ht="14.25">
      <c r="B170" s="146" t="s">
        <v>507</v>
      </c>
      <c r="C170" s="146"/>
      <c r="D170" s="146"/>
      <c r="E170" s="146"/>
      <c r="F170" s="146"/>
      <c r="G170" s="146"/>
      <c r="H170" s="146"/>
    </row>
    <row r="171" spans="2:8" ht="14.25" customHeight="1">
      <c r="B171" s="136" t="s">
        <v>408</v>
      </c>
      <c r="C171" s="136"/>
      <c r="D171" s="136"/>
      <c r="E171" s="136"/>
      <c r="F171" s="136"/>
      <c r="G171" s="136"/>
      <c r="H171" s="136"/>
    </row>
    <row r="172" spans="2:8" ht="12.75">
      <c r="B172" s="136"/>
      <c r="C172" s="136"/>
      <c r="D172" s="136"/>
      <c r="E172" s="136"/>
      <c r="F172" s="136"/>
      <c r="G172" s="136"/>
      <c r="H172" s="136"/>
    </row>
  </sheetData>
  <sheetProtection/>
  <mergeCells count="20">
    <mergeCell ref="B170:H170"/>
    <mergeCell ref="B171:H172"/>
    <mergeCell ref="B166:H166"/>
    <mergeCell ref="B167:H167"/>
    <mergeCell ref="B168:H168"/>
    <mergeCell ref="B169:H169"/>
    <mergeCell ref="A1:A151"/>
    <mergeCell ref="B1:D1"/>
    <mergeCell ref="B2:H2"/>
    <mergeCell ref="B3:H3"/>
    <mergeCell ref="B139:G139"/>
    <mergeCell ref="B151:H152"/>
    <mergeCell ref="B153:C153"/>
    <mergeCell ref="B163:F163"/>
    <mergeCell ref="B164:F164"/>
    <mergeCell ref="B154:H154"/>
    <mergeCell ref="B155:H155"/>
    <mergeCell ref="B156:H156"/>
    <mergeCell ref="B157:H157"/>
    <mergeCell ref="B158:H159"/>
  </mergeCells>
  <printOptions horizontalCentered="1"/>
  <pageMargins left="0.1968503937007874" right="0.1968503937007874" top="0.88" bottom="0.7874015748031497" header="0.2755905511811024" footer="0.5118110236220472"/>
  <pageSetup horizontalDpi="600" verticalDpi="600" orientation="portrait" paperSize="9" scale="95" r:id="rId1"/>
  <headerFooter alignWithMargins="0">
    <oddHeader>&amp;CStrona &amp;P z &amp;N&amp;Rzałącznik nr  1 do SIWZ</oddHeader>
  </headerFooter>
  <rowBreaks count="4" manualBreakCount="4">
    <brk id="32" min="1" max="7" man="1"/>
    <brk id="63" min="1" max="7" man="1"/>
    <brk id="96" min="1" max="7" man="1"/>
    <brk id="126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SheetLayoutView="100" zoomScalePageLayoutView="0" workbookViewId="0" topLeftCell="A18">
      <selection activeCell="A44" sqref="A44:E44"/>
    </sheetView>
  </sheetViews>
  <sheetFormatPr defaultColWidth="9.140625" defaultRowHeight="12.75"/>
  <cols>
    <col min="1" max="1" width="4.57421875" style="0" customWidth="1"/>
    <col min="2" max="2" width="31.8515625" style="0" customWidth="1"/>
    <col min="3" max="3" width="11.8515625" style="0" customWidth="1"/>
    <col min="4" max="4" width="8.8515625" style="0" customWidth="1"/>
    <col min="5" max="5" width="16.7109375" style="0" customWidth="1"/>
    <col min="6" max="6" width="18.7109375" style="0" customWidth="1"/>
    <col min="7" max="7" width="7.421875" style="0" customWidth="1"/>
    <col min="8" max="8" width="7.28125" style="0" customWidth="1"/>
    <col min="10" max="10" width="14.140625" style="0" customWidth="1"/>
    <col min="13" max="13" width="12.57421875" style="0" customWidth="1"/>
  </cols>
  <sheetData>
    <row r="1" spans="1:3" ht="20.25" customHeight="1">
      <c r="A1" s="138" t="s">
        <v>511</v>
      </c>
      <c r="B1" s="139"/>
      <c r="C1" s="139"/>
    </row>
    <row r="2" spans="1:10" ht="39.75" customHeight="1">
      <c r="A2" s="150" t="s">
        <v>129</v>
      </c>
      <c r="B2" s="150"/>
      <c r="C2" s="150"/>
      <c r="D2" s="150"/>
      <c r="E2" s="150"/>
      <c r="F2" s="150"/>
      <c r="J2" s="44"/>
    </row>
    <row r="3" spans="1:6" ht="38.25" customHeight="1">
      <c r="A3" s="151" t="s">
        <v>501</v>
      </c>
      <c r="B3" s="151"/>
      <c r="C3" s="151"/>
      <c r="D3" s="151"/>
      <c r="E3" s="151"/>
      <c r="F3" s="151"/>
    </row>
    <row r="4" spans="1:4" ht="14.25">
      <c r="A4" s="149"/>
      <c r="B4" s="149"/>
      <c r="C4" s="149"/>
      <c r="D4" s="149"/>
    </row>
    <row r="5" spans="1:6" s="21" customFormat="1" ht="60.75" customHeight="1">
      <c r="A5" s="130" t="s">
        <v>13</v>
      </c>
      <c r="B5" s="130" t="s">
        <v>6</v>
      </c>
      <c r="C5" s="130" t="s">
        <v>109</v>
      </c>
      <c r="D5" s="130" t="s">
        <v>7</v>
      </c>
      <c r="E5" s="130" t="s">
        <v>464</v>
      </c>
      <c r="F5" s="130" t="s">
        <v>243</v>
      </c>
    </row>
    <row r="6" spans="1:6" ht="12.75">
      <c r="A6" s="1">
        <v>1</v>
      </c>
      <c r="B6" s="2">
        <v>2</v>
      </c>
      <c r="C6" s="1">
        <v>3</v>
      </c>
      <c r="D6" s="1">
        <v>4</v>
      </c>
      <c r="E6" s="45">
        <v>5</v>
      </c>
      <c r="F6" s="45">
        <v>6</v>
      </c>
    </row>
    <row r="7" spans="1:9" ht="22.5" customHeight="1">
      <c r="A7" s="19" t="s">
        <v>14</v>
      </c>
      <c r="B7" s="37" t="s">
        <v>307</v>
      </c>
      <c r="C7" s="48" t="s">
        <v>8</v>
      </c>
      <c r="D7" s="38">
        <v>55</v>
      </c>
      <c r="E7" s="90"/>
      <c r="F7" s="90"/>
      <c r="I7" s="57"/>
    </row>
    <row r="8" spans="1:9" ht="22.5" customHeight="1">
      <c r="A8" s="19" t="s">
        <v>15</v>
      </c>
      <c r="B8" s="37" t="s">
        <v>71</v>
      </c>
      <c r="C8" s="48" t="s">
        <v>8</v>
      </c>
      <c r="D8" s="38">
        <v>10</v>
      </c>
      <c r="E8" s="90"/>
      <c r="F8" s="90"/>
      <c r="I8" s="57"/>
    </row>
    <row r="9" spans="1:9" ht="21.75" customHeight="1">
      <c r="A9" s="19" t="s">
        <v>16</v>
      </c>
      <c r="B9" s="37" t="s">
        <v>73</v>
      </c>
      <c r="C9" s="48" t="s">
        <v>8</v>
      </c>
      <c r="D9" s="38">
        <v>200</v>
      </c>
      <c r="E9" s="90"/>
      <c r="F9" s="90"/>
      <c r="I9" s="57"/>
    </row>
    <row r="10" spans="1:9" ht="19.5" customHeight="1">
      <c r="A10" s="19" t="s">
        <v>17</v>
      </c>
      <c r="B10" s="37" t="s">
        <v>1</v>
      </c>
      <c r="C10" s="48" t="s">
        <v>8</v>
      </c>
      <c r="D10" s="38">
        <v>550</v>
      </c>
      <c r="E10" s="90"/>
      <c r="F10" s="90"/>
      <c r="I10" s="57"/>
    </row>
    <row r="11" spans="1:9" ht="19.5" customHeight="1">
      <c r="A11" s="19" t="s">
        <v>18</v>
      </c>
      <c r="B11" s="37" t="s">
        <v>74</v>
      </c>
      <c r="C11" s="48" t="s">
        <v>8</v>
      </c>
      <c r="D11" s="38">
        <v>800</v>
      </c>
      <c r="E11" s="90"/>
      <c r="F11" s="90"/>
      <c r="I11" s="57"/>
    </row>
    <row r="12" spans="1:9" ht="18.75" customHeight="1">
      <c r="A12" s="19" t="s">
        <v>20</v>
      </c>
      <c r="B12" s="37" t="s">
        <v>248</v>
      </c>
      <c r="C12" s="48" t="s">
        <v>8</v>
      </c>
      <c r="D12" s="108">
        <v>45</v>
      </c>
      <c r="E12" s="90"/>
      <c r="F12" s="90"/>
      <c r="I12" s="57"/>
    </row>
    <row r="13" spans="1:9" ht="24" customHeight="1">
      <c r="A13" s="19" t="s">
        <v>21</v>
      </c>
      <c r="B13" s="37" t="s">
        <v>249</v>
      </c>
      <c r="C13" s="48" t="s">
        <v>8</v>
      </c>
      <c r="D13" s="38">
        <v>10</v>
      </c>
      <c r="E13" s="90"/>
      <c r="F13" s="90"/>
      <c r="I13" s="57"/>
    </row>
    <row r="14" spans="1:9" ht="21.75" customHeight="1">
      <c r="A14" s="19" t="s">
        <v>22</v>
      </c>
      <c r="B14" s="37" t="s">
        <v>3</v>
      </c>
      <c r="C14" s="48" t="s">
        <v>8</v>
      </c>
      <c r="D14" s="38">
        <v>3</v>
      </c>
      <c r="E14" s="90"/>
      <c r="F14" s="90"/>
      <c r="I14" s="57"/>
    </row>
    <row r="15" spans="1:9" ht="18.75" customHeight="1">
      <c r="A15" s="19" t="s">
        <v>23</v>
      </c>
      <c r="B15" s="37" t="s">
        <v>75</v>
      </c>
      <c r="C15" s="48" t="s">
        <v>8</v>
      </c>
      <c r="D15" s="38">
        <v>320</v>
      </c>
      <c r="E15" s="90"/>
      <c r="F15" s="90"/>
      <c r="I15" s="57"/>
    </row>
    <row r="16" spans="1:9" ht="21.75" customHeight="1">
      <c r="A16" s="19" t="s">
        <v>335</v>
      </c>
      <c r="B16" s="37" t="s">
        <v>77</v>
      </c>
      <c r="C16" s="48" t="s">
        <v>8</v>
      </c>
      <c r="D16" s="92">
        <v>130</v>
      </c>
      <c r="E16" s="90"/>
      <c r="F16" s="90"/>
      <c r="I16" s="57"/>
    </row>
    <row r="17" spans="1:9" ht="22.5" customHeight="1">
      <c r="A17" s="19" t="s">
        <v>26</v>
      </c>
      <c r="B17" s="37" t="s">
        <v>308</v>
      </c>
      <c r="C17" s="48" t="s">
        <v>8</v>
      </c>
      <c r="D17" s="92">
        <v>40</v>
      </c>
      <c r="E17" s="90"/>
      <c r="F17" s="90"/>
      <c r="I17" s="57"/>
    </row>
    <row r="18" spans="1:9" ht="22.5" customHeight="1">
      <c r="A18" s="19" t="s">
        <v>27</v>
      </c>
      <c r="B18" s="37" t="s">
        <v>314</v>
      </c>
      <c r="C18" s="48" t="s">
        <v>8</v>
      </c>
      <c r="D18" s="38">
        <v>80</v>
      </c>
      <c r="E18" s="90"/>
      <c r="F18" s="90"/>
      <c r="I18" s="57"/>
    </row>
    <row r="19" spans="1:9" ht="22.5" customHeight="1">
      <c r="A19" s="19" t="s">
        <v>29</v>
      </c>
      <c r="B19" s="37" t="s">
        <v>76</v>
      </c>
      <c r="C19" s="48" t="s">
        <v>8</v>
      </c>
      <c r="D19" s="92">
        <v>200</v>
      </c>
      <c r="E19" s="90"/>
      <c r="F19" s="90"/>
      <c r="I19" s="57"/>
    </row>
    <row r="20" spans="1:9" ht="19.5" customHeight="1">
      <c r="A20" s="19" t="s">
        <v>31</v>
      </c>
      <c r="B20" s="37" t="s">
        <v>309</v>
      </c>
      <c r="C20" s="48" t="s">
        <v>8</v>
      </c>
      <c r="D20" s="38">
        <v>70</v>
      </c>
      <c r="E20" s="90"/>
      <c r="F20" s="90"/>
      <c r="I20" s="57"/>
    </row>
    <row r="21" spans="1:9" ht="15.75" customHeight="1">
      <c r="A21" s="19" t="s">
        <v>32</v>
      </c>
      <c r="B21" s="37" t="s">
        <v>374</v>
      </c>
      <c r="C21" s="48" t="s">
        <v>8</v>
      </c>
      <c r="D21" s="38">
        <v>25</v>
      </c>
      <c r="E21" s="90"/>
      <c r="F21" s="90"/>
      <c r="I21" s="57"/>
    </row>
    <row r="22" spans="1:9" ht="19.5" customHeight="1">
      <c r="A22" s="19" t="s">
        <v>33</v>
      </c>
      <c r="B22" s="37" t="s">
        <v>212</v>
      </c>
      <c r="C22" s="48" t="s">
        <v>8</v>
      </c>
      <c r="D22" s="38">
        <v>5</v>
      </c>
      <c r="E22" s="90"/>
      <c r="F22" s="90"/>
      <c r="I22" s="57"/>
    </row>
    <row r="23" spans="1:9" ht="24" customHeight="1">
      <c r="A23" s="19" t="s">
        <v>35</v>
      </c>
      <c r="B23" s="37" t="s">
        <v>247</v>
      </c>
      <c r="C23" s="48" t="s">
        <v>8</v>
      </c>
      <c r="D23" s="38">
        <v>20</v>
      </c>
      <c r="E23" s="90"/>
      <c r="F23" s="90"/>
      <c r="I23" s="57"/>
    </row>
    <row r="24" spans="1:9" ht="17.25" customHeight="1">
      <c r="A24" s="19" t="s">
        <v>37</v>
      </c>
      <c r="B24" s="37" t="s">
        <v>78</v>
      </c>
      <c r="C24" s="48" t="s">
        <v>8</v>
      </c>
      <c r="D24" s="38">
        <v>1500</v>
      </c>
      <c r="E24" s="90"/>
      <c r="F24" s="90"/>
      <c r="I24" s="57"/>
    </row>
    <row r="25" spans="1:9" ht="24" customHeight="1">
      <c r="A25" s="19" t="s">
        <v>85</v>
      </c>
      <c r="B25" s="37" t="s">
        <v>311</v>
      </c>
      <c r="C25" s="48" t="s">
        <v>8</v>
      </c>
      <c r="D25" s="38">
        <v>50</v>
      </c>
      <c r="E25" s="90"/>
      <c r="F25" s="90"/>
      <c r="I25" s="57"/>
    </row>
    <row r="26" spans="1:9" ht="21" customHeight="1">
      <c r="A26" s="19" t="s">
        <v>336</v>
      </c>
      <c r="B26" s="37" t="s">
        <v>327</v>
      </c>
      <c r="C26" s="48" t="s">
        <v>8</v>
      </c>
      <c r="D26" s="38">
        <v>15</v>
      </c>
      <c r="E26" s="90"/>
      <c r="F26" s="90"/>
      <c r="I26" s="57"/>
    </row>
    <row r="27" spans="1:9" ht="23.25" customHeight="1">
      <c r="A27" s="19" t="s">
        <v>39</v>
      </c>
      <c r="B27" s="37" t="s">
        <v>306</v>
      </c>
      <c r="C27" s="48" t="s">
        <v>8</v>
      </c>
      <c r="D27" s="92">
        <v>220</v>
      </c>
      <c r="E27" s="90"/>
      <c r="F27" s="90"/>
      <c r="I27" s="57"/>
    </row>
    <row r="28" spans="1:9" ht="21.75" customHeight="1">
      <c r="A28" s="19" t="s">
        <v>40</v>
      </c>
      <c r="B28" s="37" t="s">
        <v>79</v>
      </c>
      <c r="C28" s="48" t="s">
        <v>8</v>
      </c>
      <c r="D28" s="38">
        <v>150</v>
      </c>
      <c r="E28" s="90"/>
      <c r="F28" s="90"/>
      <c r="I28" s="57"/>
    </row>
    <row r="29" spans="1:9" ht="21" customHeight="1">
      <c r="A29" s="19" t="s">
        <v>41</v>
      </c>
      <c r="B29" s="37" t="s">
        <v>80</v>
      </c>
      <c r="C29" s="48" t="s">
        <v>8</v>
      </c>
      <c r="D29" s="92">
        <v>160</v>
      </c>
      <c r="E29" s="90"/>
      <c r="F29" s="90"/>
      <c r="I29" s="57"/>
    </row>
    <row r="30" spans="1:9" ht="25.5" customHeight="1">
      <c r="A30" s="19" t="s">
        <v>42</v>
      </c>
      <c r="B30" s="37" t="s">
        <v>310</v>
      </c>
      <c r="C30" s="48" t="s">
        <v>8</v>
      </c>
      <c r="D30" s="38">
        <v>10</v>
      </c>
      <c r="E30" s="90"/>
      <c r="F30" s="90"/>
      <c r="I30" s="57"/>
    </row>
    <row r="31" spans="1:9" ht="18.75" customHeight="1">
      <c r="A31" s="19" t="s">
        <v>43</v>
      </c>
      <c r="B31" s="37" t="s">
        <v>110</v>
      </c>
      <c r="C31" s="48" t="s">
        <v>8</v>
      </c>
      <c r="D31" s="38">
        <v>200</v>
      </c>
      <c r="E31" s="90"/>
      <c r="F31" s="90"/>
      <c r="I31" s="57"/>
    </row>
    <row r="32" spans="1:9" ht="22.5" customHeight="1">
      <c r="A32" s="19" t="s">
        <v>44</v>
      </c>
      <c r="B32" s="37" t="s">
        <v>322</v>
      </c>
      <c r="C32" s="48" t="s">
        <v>8</v>
      </c>
      <c r="D32" s="38">
        <v>20</v>
      </c>
      <c r="E32" s="90"/>
      <c r="F32" s="90"/>
      <c r="I32" s="57"/>
    </row>
    <row r="33" spans="1:9" ht="19.5" customHeight="1">
      <c r="A33" s="19" t="s">
        <v>45</v>
      </c>
      <c r="B33" s="37" t="s">
        <v>81</v>
      </c>
      <c r="C33" s="48" t="s">
        <v>8</v>
      </c>
      <c r="D33" s="38">
        <v>650</v>
      </c>
      <c r="E33" s="90"/>
      <c r="F33" s="90"/>
      <c r="I33" s="57"/>
    </row>
    <row r="34" spans="1:9" ht="21" customHeight="1">
      <c r="A34" s="19" t="s">
        <v>46</v>
      </c>
      <c r="B34" s="37" t="s">
        <v>312</v>
      </c>
      <c r="C34" s="48" t="s">
        <v>8</v>
      </c>
      <c r="D34" s="38">
        <v>25</v>
      </c>
      <c r="E34" s="90"/>
      <c r="F34" s="90"/>
      <c r="I34" s="57"/>
    </row>
    <row r="35" spans="1:9" ht="21" customHeight="1">
      <c r="A35" s="19" t="s">
        <v>47</v>
      </c>
      <c r="B35" s="37" t="s">
        <v>512</v>
      </c>
      <c r="C35" s="48" t="s">
        <v>8</v>
      </c>
      <c r="D35" s="38">
        <v>50</v>
      </c>
      <c r="E35" s="90"/>
      <c r="F35" s="90"/>
      <c r="I35" s="57"/>
    </row>
    <row r="36" spans="1:9" ht="15.75" customHeight="1">
      <c r="A36" s="19" t="s">
        <v>48</v>
      </c>
      <c r="B36" s="37" t="s">
        <v>111</v>
      </c>
      <c r="C36" s="48" t="s">
        <v>8</v>
      </c>
      <c r="D36" s="38">
        <v>3</v>
      </c>
      <c r="E36" s="90"/>
      <c r="F36" s="90"/>
      <c r="I36" s="57"/>
    </row>
    <row r="37" spans="1:9" ht="20.25" customHeight="1">
      <c r="A37" s="19" t="s">
        <v>49</v>
      </c>
      <c r="B37" s="37" t="s">
        <v>220</v>
      </c>
      <c r="C37" s="48" t="s">
        <v>8</v>
      </c>
      <c r="D37" s="38">
        <v>50</v>
      </c>
      <c r="E37" s="90"/>
      <c r="F37" s="90"/>
      <c r="I37" s="57"/>
    </row>
    <row r="38" spans="1:9" ht="27" customHeight="1">
      <c r="A38" s="19" t="s">
        <v>86</v>
      </c>
      <c r="B38" s="37" t="s">
        <v>0</v>
      </c>
      <c r="C38" s="48" t="s">
        <v>8</v>
      </c>
      <c r="D38" s="38">
        <v>200</v>
      </c>
      <c r="E38" s="90"/>
      <c r="F38" s="90"/>
      <c r="I38" s="57"/>
    </row>
    <row r="39" spans="1:9" ht="27" customHeight="1">
      <c r="A39" s="19" t="s">
        <v>147</v>
      </c>
      <c r="B39" s="37" t="s">
        <v>313</v>
      </c>
      <c r="C39" s="48" t="s">
        <v>8</v>
      </c>
      <c r="D39" s="38">
        <v>30</v>
      </c>
      <c r="E39" s="90"/>
      <c r="F39" s="90"/>
      <c r="I39" s="57"/>
    </row>
    <row r="40" spans="1:9" ht="23.25" customHeight="1">
      <c r="A40" s="19" t="s">
        <v>148</v>
      </c>
      <c r="B40" s="37" t="s">
        <v>373</v>
      </c>
      <c r="C40" s="48" t="s">
        <v>8</v>
      </c>
      <c r="D40" s="108">
        <v>100</v>
      </c>
      <c r="E40" s="90"/>
      <c r="F40" s="90"/>
      <c r="I40" s="57"/>
    </row>
    <row r="41" spans="1:9" ht="27" customHeight="1">
      <c r="A41" s="19" t="s">
        <v>149</v>
      </c>
      <c r="B41" s="37" t="s">
        <v>250</v>
      </c>
      <c r="C41" s="48" t="s">
        <v>8</v>
      </c>
      <c r="D41" s="38">
        <v>10</v>
      </c>
      <c r="E41" s="90"/>
      <c r="F41" s="90"/>
      <c r="I41" s="57"/>
    </row>
    <row r="42" spans="1:9" ht="21.75" customHeight="1">
      <c r="A42" s="19" t="s">
        <v>150</v>
      </c>
      <c r="B42" s="37" t="s">
        <v>4</v>
      </c>
      <c r="C42" s="48" t="s">
        <v>8</v>
      </c>
      <c r="D42" s="38">
        <v>80</v>
      </c>
      <c r="E42" s="90"/>
      <c r="F42" s="90"/>
      <c r="I42" s="57"/>
    </row>
    <row r="43" spans="1:9" ht="20.25" customHeight="1" thickBot="1">
      <c r="A43" s="19" t="s">
        <v>151</v>
      </c>
      <c r="B43" s="37" t="s">
        <v>2</v>
      </c>
      <c r="C43" s="48" t="s">
        <v>8</v>
      </c>
      <c r="D43" s="38">
        <v>5</v>
      </c>
      <c r="E43" s="90"/>
      <c r="F43" s="121"/>
      <c r="I43" s="57"/>
    </row>
    <row r="44" spans="1:9" ht="39.75" customHeight="1" thickBot="1">
      <c r="A44" s="152" t="s">
        <v>9</v>
      </c>
      <c r="B44" s="153"/>
      <c r="C44" s="153"/>
      <c r="D44" s="153"/>
      <c r="E44" s="154"/>
      <c r="F44" s="122"/>
      <c r="I44" s="57"/>
    </row>
    <row r="45" ht="12.75">
      <c r="A45" s="6"/>
    </row>
    <row r="46" ht="15" hidden="1">
      <c r="A46" s="7"/>
    </row>
    <row r="47" spans="1:6" ht="15.75" customHeight="1" hidden="1">
      <c r="A47" s="70"/>
      <c r="B47" s="63" t="s">
        <v>292</v>
      </c>
      <c r="C47" s="63">
        <v>4.3117</v>
      </c>
      <c r="D47" s="35"/>
      <c r="E47" s="35"/>
      <c r="F47" s="35"/>
    </row>
    <row r="48" spans="1:6" ht="29.25" customHeight="1" hidden="1">
      <c r="A48" s="35"/>
      <c r="B48" s="35"/>
      <c r="C48" s="35"/>
      <c r="D48" s="35"/>
      <c r="E48" s="35"/>
      <c r="F48" s="35"/>
    </row>
    <row r="49" spans="1:6" ht="18" customHeight="1" hidden="1">
      <c r="A49" s="71"/>
      <c r="B49" s="35" t="s">
        <v>293</v>
      </c>
      <c r="C49" s="67" t="e">
        <f>#REF!</f>
        <v>#REF!</v>
      </c>
      <c r="D49" s="35"/>
      <c r="E49" s="35"/>
      <c r="F49" s="35"/>
    </row>
    <row r="50" spans="1:6" ht="18" customHeight="1" hidden="1">
      <c r="A50" s="71"/>
      <c r="B50" s="63" t="s">
        <v>294</v>
      </c>
      <c r="C50" s="68" t="e">
        <f>C49/C47</f>
        <v>#REF!</v>
      </c>
      <c r="D50" s="35"/>
      <c r="E50" s="35"/>
      <c r="F50" s="35"/>
    </row>
    <row r="51" spans="2:3" ht="12.75" hidden="1">
      <c r="B51" s="63" t="s">
        <v>295</v>
      </c>
      <c r="C51" s="69">
        <f>F44</f>
        <v>0</v>
      </c>
    </row>
    <row r="52" spans="2:3" ht="12.75" hidden="1">
      <c r="B52" s="63"/>
      <c r="C52" s="63"/>
    </row>
    <row r="53" spans="2:3" ht="12.75" hidden="1">
      <c r="B53" s="63" t="s">
        <v>297</v>
      </c>
      <c r="C53" s="63"/>
    </row>
    <row r="54" spans="2:3" ht="12.75" hidden="1">
      <c r="B54" s="63" t="s">
        <v>296</v>
      </c>
      <c r="C54" s="63"/>
    </row>
    <row r="55" spans="1:2" ht="32.25" customHeight="1">
      <c r="A55" s="132" t="s">
        <v>430</v>
      </c>
      <c r="B55" s="132"/>
    </row>
    <row r="56" spans="1:8" ht="14.25" customHeight="1">
      <c r="A56" s="148" t="s">
        <v>499</v>
      </c>
      <c r="B56" s="148"/>
      <c r="C56" s="148"/>
      <c r="D56" s="148"/>
      <c r="E56" s="148"/>
      <c r="F56" s="148"/>
      <c r="G56" s="128"/>
      <c r="H56" s="128"/>
    </row>
    <row r="57" spans="1:8" ht="8.25" customHeight="1">
      <c r="A57" s="148"/>
      <c r="B57" s="148"/>
      <c r="C57" s="148"/>
      <c r="D57" s="148"/>
      <c r="E57" s="148"/>
      <c r="F57" s="148"/>
      <c r="G57" s="128"/>
      <c r="H57" s="128"/>
    </row>
    <row r="58" spans="1:8" ht="27" customHeight="1">
      <c r="A58" s="147" t="s">
        <v>410</v>
      </c>
      <c r="B58" s="147"/>
      <c r="C58" s="147"/>
      <c r="D58" s="147"/>
      <c r="E58" s="147"/>
      <c r="F58" s="147"/>
      <c r="G58" s="102"/>
      <c r="H58" s="102"/>
    </row>
    <row r="59" spans="1:8" ht="13.5" customHeight="1">
      <c r="A59" s="147"/>
      <c r="B59" s="147"/>
      <c r="C59" s="147"/>
      <c r="D59" s="147"/>
      <c r="E59" s="147"/>
      <c r="F59" s="147"/>
      <c r="G59" s="102"/>
      <c r="H59" s="102"/>
    </row>
    <row r="60" spans="1:6" ht="7.5" customHeight="1" hidden="1">
      <c r="A60" s="147"/>
      <c r="B60" s="147"/>
      <c r="C60" s="147"/>
      <c r="D60" s="147"/>
      <c r="E60" s="147"/>
      <c r="F60" s="147"/>
    </row>
    <row r="61" spans="1:6" ht="0.75" customHeight="1">
      <c r="A61" s="147"/>
      <c r="B61" s="147"/>
      <c r="C61" s="147"/>
      <c r="D61" s="147"/>
      <c r="E61" s="147"/>
      <c r="F61" s="147"/>
    </row>
  </sheetData>
  <sheetProtection/>
  <mergeCells count="8">
    <mergeCell ref="A58:F61"/>
    <mergeCell ref="A56:F57"/>
    <mergeCell ref="A1:C1"/>
    <mergeCell ref="A4:D4"/>
    <mergeCell ref="A2:F2"/>
    <mergeCell ref="A3:F3"/>
    <mergeCell ref="A44:E44"/>
    <mergeCell ref="A55:B55"/>
  </mergeCells>
  <printOptions horizontalCentered="1"/>
  <pageMargins left="0.03937007874015748" right="0.03937007874015748" top="0.7874015748031497" bottom="0.7874015748031497" header="0.5118110236220472" footer="0.2755905511811024"/>
  <pageSetup horizontalDpi="600" verticalDpi="600" orientation="portrait" paperSize="9" r:id="rId1"/>
  <headerFooter alignWithMargins="0">
    <oddHeader xml:space="preserve">&amp;CStrona &amp;P z &amp;N&amp;Rzałącznik nr 1 do SIWZ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4">
      <selection activeCell="B24" sqref="B24"/>
    </sheetView>
  </sheetViews>
  <sheetFormatPr defaultColWidth="9.140625" defaultRowHeight="12.75"/>
  <cols>
    <col min="1" max="1" width="4.8515625" style="0" customWidth="1"/>
    <col min="2" max="2" width="30.421875" style="0" customWidth="1"/>
    <col min="3" max="3" width="8.28125" style="0" customWidth="1"/>
    <col min="4" max="4" width="11.140625" style="0" customWidth="1"/>
    <col min="5" max="5" width="16.421875" style="0" customWidth="1"/>
    <col min="6" max="6" width="15.7109375" style="0" customWidth="1"/>
    <col min="7" max="7" width="0.13671875" style="0" customWidth="1"/>
    <col min="8" max="8" width="6.140625" style="0" customWidth="1"/>
    <col min="10" max="10" width="12.7109375" style="0" customWidth="1"/>
    <col min="11" max="11" width="7.57421875" style="0" customWidth="1"/>
    <col min="12" max="12" width="9.57421875" style="0" customWidth="1"/>
    <col min="13" max="13" width="12.28125" style="0" customWidth="1"/>
  </cols>
  <sheetData>
    <row r="1" spans="1:10" ht="21.75" customHeight="1">
      <c r="A1" s="138" t="s">
        <v>511</v>
      </c>
      <c r="B1" s="139"/>
      <c r="C1" s="139"/>
      <c r="D1" s="139"/>
      <c r="J1" s="44"/>
    </row>
    <row r="2" spans="1:10" ht="29.25" customHeight="1">
      <c r="A2" s="150" t="s">
        <v>129</v>
      </c>
      <c r="B2" s="157"/>
      <c r="C2" s="157"/>
      <c r="D2" s="157"/>
      <c r="E2" s="157"/>
      <c r="F2" s="157"/>
      <c r="J2" s="44"/>
    </row>
    <row r="3" spans="1:6" ht="35.25" customHeight="1">
      <c r="A3" s="151" t="s">
        <v>502</v>
      </c>
      <c r="B3" s="151"/>
      <c r="C3" s="151"/>
      <c r="D3" s="151"/>
      <c r="E3" s="151"/>
      <c r="F3" s="151"/>
    </row>
    <row r="4" ht="12.75">
      <c r="A4" s="5"/>
    </row>
    <row r="5" spans="1:7" ht="60" customHeight="1">
      <c r="A5" s="130" t="s">
        <v>13</v>
      </c>
      <c r="B5" s="130" t="s">
        <v>6</v>
      </c>
      <c r="C5" s="130" t="s">
        <v>11</v>
      </c>
      <c r="D5" s="130" t="s">
        <v>7</v>
      </c>
      <c r="E5" s="130" t="s">
        <v>464</v>
      </c>
      <c r="F5" s="130" t="s">
        <v>243</v>
      </c>
      <c r="G5" s="16"/>
    </row>
    <row r="6" spans="1:6" ht="12.75">
      <c r="A6" s="18">
        <v>1</v>
      </c>
      <c r="B6" s="18">
        <v>2</v>
      </c>
      <c r="C6" s="18">
        <v>3</v>
      </c>
      <c r="D6" s="18">
        <v>4</v>
      </c>
      <c r="E6" s="45">
        <v>5</v>
      </c>
      <c r="F6" s="45">
        <v>6</v>
      </c>
    </row>
    <row r="7" spans="1:6" ht="26.25" customHeight="1">
      <c r="A7" s="20" t="s">
        <v>14</v>
      </c>
      <c r="B7" s="25" t="s">
        <v>395</v>
      </c>
      <c r="C7" s="20" t="s">
        <v>12</v>
      </c>
      <c r="D7" s="20">
        <v>40</v>
      </c>
      <c r="E7" s="109"/>
      <c r="F7" s="109"/>
    </row>
    <row r="8" spans="1:8" ht="26.25" customHeight="1">
      <c r="A8" s="20" t="s">
        <v>15</v>
      </c>
      <c r="B8" s="15" t="s">
        <v>396</v>
      </c>
      <c r="C8" s="24" t="s">
        <v>12</v>
      </c>
      <c r="D8" s="108">
        <v>3500</v>
      </c>
      <c r="E8" s="109"/>
      <c r="F8" s="82"/>
      <c r="G8" s="16"/>
      <c r="H8" s="49"/>
    </row>
    <row r="9" spans="1:8" ht="26.25" customHeight="1">
      <c r="A9" s="20" t="s">
        <v>16</v>
      </c>
      <c r="B9" s="15" t="s">
        <v>103</v>
      </c>
      <c r="C9" s="24" t="s">
        <v>8</v>
      </c>
      <c r="D9" s="108">
        <v>15</v>
      </c>
      <c r="E9" s="109"/>
      <c r="F9" s="82"/>
      <c r="G9" s="16"/>
      <c r="H9" s="49"/>
    </row>
    <row r="10" spans="1:8" ht="26.25" customHeight="1">
      <c r="A10" s="20" t="s">
        <v>17</v>
      </c>
      <c r="B10" s="15" t="s">
        <v>104</v>
      </c>
      <c r="C10" s="24" t="s">
        <v>12</v>
      </c>
      <c r="D10" s="108">
        <v>250</v>
      </c>
      <c r="E10" s="109"/>
      <c r="F10" s="82"/>
      <c r="G10" s="16"/>
      <c r="H10" s="49"/>
    </row>
    <row r="11" spans="1:8" ht="26.25" customHeight="1">
      <c r="A11" s="20" t="s">
        <v>18</v>
      </c>
      <c r="B11" s="15" t="s">
        <v>319</v>
      </c>
      <c r="C11" s="24" t="s">
        <v>12</v>
      </c>
      <c r="D11" s="108">
        <v>6500</v>
      </c>
      <c r="E11" s="109"/>
      <c r="F11" s="82"/>
      <c r="G11" s="16"/>
      <c r="H11" s="49"/>
    </row>
    <row r="12" spans="1:8" ht="26.25" customHeight="1">
      <c r="A12" s="20" t="s">
        <v>20</v>
      </c>
      <c r="B12" s="15" t="s">
        <v>61</v>
      </c>
      <c r="C12" s="24" t="s">
        <v>12</v>
      </c>
      <c r="D12" s="108">
        <v>28000</v>
      </c>
      <c r="E12" s="109"/>
      <c r="F12" s="82"/>
      <c r="G12" s="16"/>
      <c r="H12" s="49"/>
    </row>
    <row r="13" spans="1:8" ht="26.25" customHeight="1">
      <c r="A13" s="20" t="s">
        <v>21</v>
      </c>
      <c r="B13" s="15" t="s">
        <v>87</v>
      </c>
      <c r="C13" s="24" t="s">
        <v>12</v>
      </c>
      <c r="D13" s="108">
        <v>300</v>
      </c>
      <c r="E13" s="109"/>
      <c r="F13" s="82"/>
      <c r="G13" s="16"/>
      <c r="H13" s="49"/>
    </row>
    <row r="14" spans="1:8" ht="54.75" customHeight="1">
      <c r="A14" s="20" t="s">
        <v>22</v>
      </c>
      <c r="B14" s="15" t="s">
        <v>93</v>
      </c>
      <c r="C14" s="24" t="s">
        <v>12</v>
      </c>
      <c r="D14" s="108">
        <v>10</v>
      </c>
      <c r="E14" s="109"/>
      <c r="F14" s="82"/>
      <c r="G14" s="16"/>
      <c r="H14" s="49"/>
    </row>
    <row r="15" spans="1:8" ht="39" customHeight="1">
      <c r="A15" s="20" t="s">
        <v>23</v>
      </c>
      <c r="B15" s="15" t="s">
        <v>88</v>
      </c>
      <c r="C15" s="24" t="s">
        <v>12</v>
      </c>
      <c r="D15" s="108">
        <v>600</v>
      </c>
      <c r="E15" s="109"/>
      <c r="F15" s="82"/>
      <c r="G15" s="16"/>
      <c r="H15" s="49"/>
    </row>
    <row r="16" spans="1:8" ht="25.5" customHeight="1">
      <c r="A16" s="20" t="s">
        <v>335</v>
      </c>
      <c r="B16" s="15" t="s">
        <v>94</v>
      </c>
      <c r="C16" s="24" t="s">
        <v>12</v>
      </c>
      <c r="D16" s="108">
        <v>900</v>
      </c>
      <c r="E16" s="109"/>
      <c r="F16" s="82"/>
      <c r="G16" s="16"/>
      <c r="H16" s="49"/>
    </row>
    <row r="17" spans="1:8" ht="25.5" customHeight="1">
      <c r="A17" s="20" t="s">
        <v>26</v>
      </c>
      <c r="B17" s="15" t="s">
        <v>291</v>
      </c>
      <c r="C17" s="24" t="s">
        <v>12</v>
      </c>
      <c r="D17" s="108">
        <v>250</v>
      </c>
      <c r="E17" s="109"/>
      <c r="F17" s="82"/>
      <c r="G17" s="16"/>
      <c r="H17" s="49"/>
    </row>
    <row r="18" spans="1:8" ht="26.25" customHeight="1">
      <c r="A18" s="20" t="s">
        <v>27</v>
      </c>
      <c r="B18" s="15" t="s">
        <v>62</v>
      </c>
      <c r="C18" s="24" t="s">
        <v>8</v>
      </c>
      <c r="D18" s="108">
        <v>100</v>
      </c>
      <c r="E18" s="109"/>
      <c r="F18" s="82"/>
      <c r="G18" s="16"/>
      <c r="H18" s="49"/>
    </row>
    <row r="19" spans="1:8" ht="26.25" customHeight="1">
      <c r="A19" s="20" t="s">
        <v>29</v>
      </c>
      <c r="B19" s="15" t="s">
        <v>108</v>
      </c>
      <c r="C19" s="24" t="s">
        <v>12</v>
      </c>
      <c r="D19" s="108">
        <v>350</v>
      </c>
      <c r="E19" s="109"/>
      <c r="F19" s="82"/>
      <c r="G19" s="16"/>
      <c r="H19" s="49"/>
    </row>
    <row r="20" spans="1:8" ht="26.25" customHeight="1">
      <c r="A20" s="20" t="s">
        <v>31</v>
      </c>
      <c r="B20" s="15" t="s">
        <v>107</v>
      </c>
      <c r="C20" s="24" t="s">
        <v>12</v>
      </c>
      <c r="D20" s="108">
        <v>600</v>
      </c>
      <c r="E20" s="109"/>
      <c r="F20" s="82"/>
      <c r="G20" s="16"/>
      <c r="H20" s="49"/>
    </row>
    <row r="21" spans="1:8" ht="26.25" customHeight="1">
      <c r="A21" s="20" t="s">
        <v>32</v>
      </c>
      <c r="B21" s="15" t="s">
        <v>105</v>
      </c>
      <c r="C21" s="24" t="s">
        <v>12</v>
      </c>
      <c r="D21" s="108">
        <v>1100</v>
      </c>
      <c r="E21" s="109"/>
      <c r="F21" s="82"/>
      <c r="G21" s="16"/>
      <c r="H21" s="49"/>
    </row>
    <row r="22" spans="1:8" ht="26.25" customHeight="1">
      <c r="A22" s="20" t="s">
        <v>33</v>
      </c>
      <c r="B22" s="15" t="s">
        <v>433</v>
      </c>
      <c r="C22" s="24" t="s">
        <v>12</v>
      </c>
      <c r="D22" s="108">
        <v>700</v>
      </c>
      <c r="E22" s="109"/>
      <c r="F22" s="82"/>
      <c r="G22" s="16"/>
      <c r="H22" s="49"/>
    </row>
    <row r="23" spans="1:8" ht="23.25" customHeight="1">
      <c r="A23" s="20" t="s">
        <v>35</v>
      </c>
      <c r="B23" s="15" t="s">
        <v>106</v>
      </c>
      <c r="C23" s="24" t="s">
        <v>12</v>
      </c>
      <c r="D23" s="108">
        <v>400</v>
      </c>
      <c r="E23" s="109"/>
      <c r="F23" s="82"/>
      <c r="G23" s="16"/>
      <c r="H23" s="49"/>
    </row>
    <row r="24" spans="1:8" ht="23.25" customHeight="1" thickBot="1">
      <c r="A24" s="20" t="s">
        <v>37</v>
      </c>
      <c r="B24" s="15" t="s">
        <v>377</v>
      </c>
      <c r="C24" s="24" t="s">
        <v>12</v>
      </c>
      <c r="D24" s="108">
        <v>15</v>
      </c>
      <c r="E24" s="109"/>
      <c r="F24" s="123"/>
      <c r="G24" s="16"/>
      <c r="H24" s="49"/>
    </row>
    <row r="25" spans="1:6" ht="39.75" customHeight="1" thickBot="1">
      <c r="A25" s="152" t="s">
        <v>9</v>
      </c>
      <c r="B25" s="153"/>
      <c r="C25" s="153"/>
      <c r="D25" s="153"/>
      <c r="E25" s="154"/>
      <c r="F25" s="122"/>
    </row>
    <row r="26" ht="11.25" customHeight="1">
      <c r="A26" s="10"/>
    </row>
    <row r="27" ht="28.5" customHeight="1">
      <c r="A27" s="7"/>
    </row>
    <row r="28" spans="1:4" ht="14.25" hidden="1">
      <c r="A28" s="30"/>
      <c r="B28" s="63" t="s">
        <v>292</v>
      </c>
      <c r="C28" s="63"/>
      <c r="D28" s="63">
        <v>4.3117</v>
      </c>
    </row>
    <row r="29" spans="1:5" ht="17.25" customHeight="1" hidden="1">
      <c r="A29" s="72"/>
      <c r="B29" s="35"/>
      <c r="C29" s="35"/>
      <c r="D29" s="35"/>
      <c r="E29" s="35"/>
    </row>
    <row r="30" spans="1:5" ht="17.25" customHeight="1" hidden="1">
      <c r="A30" s="74"/>
      <c r="B30" s="35" t="s">
        <v>293</v>
      </c>
      <c r="C30" s="67"/>
      <c r="D30" s="67" t="e">
        <f>#REF!</f>
        <v>#REF!</v>
      </c>
      <c r="E30" s="35"/>
    </row>
    <row r="31" spans="1:5" ht="17.25" customHeight="1" hidden="1">
      <c r="A31" s="74"/>
      <c r="B31" s="63" t="s">
        <v>294</v>
      </c>
      <c r="C31" s="64"/>
      <c r="D31" s="68" t="e">
        <f>D30/D28</f>
        <v>#REF!</v>
      </c>
      <c r="E31" s="74"/>
    </row>
    <row r="32" spans="1:5" ht="14.25" customHeight="1" hidden="1">
      <c r="A32" s="74"/>
      <c r="B32" s="63" t="s">
        <v>295</v>
      </c>
      <c r="C32" s="63"/>
      <c r="D32" s="69">
        <f>F25</f>
        <v>0</v>
      </c>
      <c r="E32" s="74"/>
    </row>
    <row r="33" spans="1:5" ht="14.25" hidden="1">
      <c r="A33" s="74"/>
      <c r="B33" s="63"/>
      <c r="C33" s="63"/>
      <c r="D33" s="63"/>
      <c r="E33" s="35"/>
    </row>
    <row r="34" spans="1:5" ht="14.25" customHeight="1" hidden="1">
      <c r="A34" s="75"/>
      <c r="B34" s="63" t="s">
        <v>297</v>
      </c>
      <c r="C34" s="63"/>
      <c r="D34" s="63"/>
      <c r="E34" s="75"/>
    </row>
    <row r="35" spans="1:5" ht="14.25" customHeight="1" hidden="1">
      <c r="A35" s="74"/>
      <c r="B35" s="63" t="s">
        <v>296</v>
      </c>
      <c r="C35" s="63"/>
      <c r="D35" s="63"/>
      <c r="E35" s="74"/>
    </row>
    <row r="36" spans="1:5" ht="14.25" customHeight="1">
      <c r="A36" s="74"/>
      <c r="B36" s="74"/>
      <c r="C36" s="74"/>
      <c r="D36" s="74"/>
      <c r="E36" s="74"/>
    </row>
    <row r="37" spans="1:2" ht="14.25" customHeight="1">
      <c r="A37" s="132" t="s">
        <v>411</v>
      </c>
      <c r="B37" s="132"/>
    </row>
    <row r="38" spans="1:7" ht="39.75" customHeight="1">
      <c r="A38" s="148" t="s">
        <v>499</v>
      </c>
      <c r="B38" s="148"/>
      <c r="C38" s="148"/>
      <c r="D38" s="148"/>
      <c r="E38" s="148"/>
      <c r="F38" s="148"/>
      <c r="G38" s="148"/>
    </row>
    <row r="39" spans="1:5" ht="32.25" customHeight="1">
      <c r="A39" s="158" t="s">
        <v>475</v>
      </c>
      <c r="B39" s="158"/>
      <c r="C39" s="158"/>
      <c r="D39" s="158"/>
      <c r="E39" s="104"/>
    </row>
    <row r="40" spans="1:6" ht="15.75" customHeight="1">
      <c r="A40" s="136" t="s">
        <v>412</v>
      </c>
      <c r="B40" s="136"/>
      <c r="C40" s="136"/>
      <c r="D40" s="136"/>
      <c r="E40" s="36"/>
      <c r="F40" s="12"/>
    </row>
    <row r="41" spans="1:6" ht="27.75" customHeight="1">
      <c r="A41" s="34"/>
      <c r="B41" s="133" t="s">
        <v>413</v>
      </c>
      <c r="C41" s="133"/>
      <c r="D41" s="133"/>
      <c r="E41" s="133"/>
      <c r="F41" s="133"/>
    </row>
    <row r="42" spans="1:6" ht="15">
      <c r="A42" s="103"/>
      <c r="B42" s="133" t="s">
        <v>414</v>
      </c>
      <c r="C42" s="133"/>
      <c r="D42" s="133"/>
      <c r="E42" s="133"/>
      <c r="F42" s="133"/>
    </row>
    <row r="43" spans="1:6" ht="15">
      <c r="A43" s="59"/>
      <c r="B43" s="133" t="s">
        <v>415</v>
      </c>
      <c r="C43" s="159"/>
      <c r="D43" s="159"/>
      <c r="E43" s="159"/>
      <c r="F43" s="159"/>
    </row>
    <row r="44" spans="2:6" ht="12.75" customHeight="1">
      <c r="B44" s="133" t="s">
        <v>416</v>
      </c>
      <c r="C44" s="133"/>
      <c r="D44" s="133"/>
      <c r="E44" s="133"/>
      <c r="F44" s="133"/>
    </row>
    <row r="45" spans="2:6" ht="12.75" customHeight="1">
      <c r="B45" s="133" t="s">
        <v>417</v>
      </c>
      <c r="C45" s="133"/>
      <c r="D45" s="133"/>
      <c r="E45" s="133"/>
      <c r="F45" s="133"/>
    </row>
    <row r="46" spans="2:6" ht="12.75" customHeight="1">
      <c r="B46" s="133" t="s">
        <v>418</v>
      </c>
      <c r="C46" s="133"/>
      <c r="D46" s="133"/>
      <c r="E46" s="133"/>
      <c r="F46" s="133"/>
    </row>
    <row r="47" spans="2:6" ht="14.25">
      <c r="B47" s="133" t="s">
        <v>419</v>
      </c>
      <c r="C47" s="133"/>
      <c r="D47" s="133"/>
      <c r="E47" s="133"/>
      <c r="F47" s="133"/>
    </row>
    <row r="48" spans="2:6" ht="14.25">
      <c r="B48" s="133" t="s">
        <v>420</v>
      </c>
      <c r="C48" s="133"/>
      <c r="D48" s="133"/>
      <c r="E48" s="133"/>
      <c r="F48" s="133"/>
    </row>
    <row r="49" spans="1:10" ht="31.5" customHeight="1">
      <c r="A49" s="136" t="s">
        <v>408</v>
      </c>
      <c r="B49" s="136"/>
      <c r="C49" s="136"/>
      <c r="D49" s="136"/>
      <c r="E49" s="136"/>
      <c r="F49" s="136"/>
      <c r="G49" s="113"/>
      <c r="H49" s="113"/>
      <c r="I49" s="113"/>
      <c r="J49" s="113"/>
    </row>
    <row r="50" spans="1:9" ht="31.5" customHeight="1">
      <c r="A50" s="136" t="s">
        <v>421</v>
      </c>
      <c r="B50" s="136"/>
      <c r="C50" s="136"/>
      <c r="D50" s="136"/>
      <c r="E50" s="136"/>
      <c r="F50" s="136"/>
      <c r="G50" s="113"/>
      <c r="H50" s="113"/>
      <c r="I50" s="113"/>
    </row>
    <row r="51" spans="1:9" ht="12.75" customHeight="1">
      <c r="A51" s="136" t="s">
        <v>422</v>
      </c>
      <c r="B51" s="136"/>
      <c r="C51" s="136"/>
      <c r="D51" s="136"/>
      <c r="E51" s="136"/>
      <c r="F51" s="136"/>
      <c r="G51" s="113"/>
      <c r="H51" s="113"/>
      <c r="I51" s="113"/>
    </row>
    <row r="52" spans="1:9" ht="14.25" customHeight="1">
      <c r="A52" s="136"/>
      <c r="B52" s="136"/>
      <c r="C52" s="136"/>
      <c r="D52" s="136"/>
      <c r="E52" s="136"/>
      <c r="F52" s="136"/>
      <c r="G52" s="113"/>
      <c r="H52" s="113"/>
      <c r="I52" s="113"/>
    </row>
    <row r="53" spans="1:9" ht="15" customHeight="1">
      <c r="A53" s="136"/>
      <c r="B53" s="136"/>
      <c r="C53" s="136"/>
      <c r="D53" s="136"/>
      <c r="E53" s="136"/>
      <c r="F53" s="136"/>
      <c r="G53" s="113"/>
      <c r="H53" s="113"/>
      <c r="I53" s="113"/>
    </row>
    <row r="54" spans="2:6" ht="29.25" customHeight="1">
      <c r="B54" s="66"/>
      <c r="C54" s="42"/>
      <c r="D54" s="42"/>
      <c r="E54" s="42"/>
      <c r="F54" s="12"/>
    </row>
    <row r="55" spans="2:6" ht="13.5">
      <c r="B55" s="155" t="s">
        <v>423</v>
      </c>
      <c r="C55" s="156"/>
      <c r="D55" s="156"/>
      <c r="E55" s="105"/>
      <c r="F55" s="12"/>
    </row>
    <row r="56" spans="2:7" ht="43.5" customHeight="1">
      <c r="B56" s="158" t="s">
        <v>476</v>
      </c>
      <c r="C56" s="158"/>
      <c r="D56" s="158"/>
      <c r="E56" s="158"/>
      <c r="F56" s="158"/>
      <c r="G56" s="158"/>
    </row>
    <row r="57" spans="2:7" ht="41.25" customHeight="1">
      <c r="B57" s="158" t="s">
        <v>477</v>
      </c>
      <c r="C57" s="158"/>
      <c r="D57" s="158"/>
      <c r="E57" s="158"/>
      <c r="F57" s="158"/>
      <c r="G57" s="158"/>
    </row>
    <row r="58" spans="2:7" ht="36" customHeight="1">
      <c r="B58" s="136" t="s">
        <v>424</v>
      </c>
      <c r="C58" s="136"/>
      <c r="D58" s="136"/>
      <c r="E58" s="136"/>
      <c r="F58" s="136"/>
      <c r="G58" s="136"/>
    </row>
    <row r="59" spans="2:7" ht="25.5" customHeight="1">
      <c r="B59" s="135" t="s">
        <v>425</v>
      </c>
      <c r="C59" s="135"/>
      <c r="D59" s="135"/>
      <c r="E59" s="135"/>
      <c r="F59" s="135"/>
      <c r="G59" s="135"/>
    </row>
    <row r="60" spans="2:7" ht="30.75" customHeight="1">
      <c r="B60" s="132" t="s">
        <v>478</v>
      </c>
      <c r="C60" s="132"/>
      <c r="D60" s="132"/>
      <c r="E60" s="132"/>
      <c r="F60" s="132"/>
      <c r="G60" s="132"/>
    </row>
  </sheetData>
  <sheetProtection/>
  <mergeCells count="25">
    <mergeCell ref="A39:D39"/>
    <mergeCell ref="A40:D40"/>
    <mergeCell ref="A49:F49"/>
    <mergeCell ref="A51:F53"/>
    <mergeCell ref="A50:F50"/>
    <mergeCell ref="B44:F44"/>
    <mergeCell ref="B45:F45"/>
    <mergeCell ref="B46:F46"/>
    <mergeCell ref="B47:F47"/>
    <mergeCell ref="B60:G60"/>
    <mergeCell ref="B56:G56"/>
    <mergeCell ref="B57:G57"/>
    <mergeCell ref="B58:G58"/>
    <mergeCell ref="B59:G59"/>
    <mergeCell ref="B43:F43"/>
    <mergeCell ref="B55:D55"/>
    <mergeCell ref="B48:F48"/>
    <mergeCell ref="A1:D1"/>
    <mergeCell ref="A2:F2"/>
    <mergeCell ref="A3:F3"/>
    <mergeCell ref="A25:E25"/>
    <mergeCell ref="A37:B37"/>
    <mergeCell ref="A38:G38"/>
    <mergeCell ref="B41:F41"/>
    <mergeCell ref="B42:F42"/>
  </mergeCells>
  <printOptions/>
  <pageMargins left="0.29" right="0.24" top="0.88" bottom="0.49" header="0.5118110236220472" footer="0.48"/>
  <pageSetup horizontalDpi="600" verticalDpi="600" orientation="portrait" paperSize="9" r:id="rId1"/>
  <headerFooter alignWithMargins="0">
    <oddHeader>&amp;CStrona &amp;P z &amp;N&amp;Rzałącznik nr 1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3">
      <selection activeCell="B30" sqref="B30"/>
    </sheetView>
  </sheetViews>
  <sheetFormatPr defaultColWidth="9.140625" defaultRowHeight="12.75"/>
  <cols>
    <col min="1" max="1" width="4.00390625" style="0" customWidth="1"/>
    <col min="2" max="2" width="33.421875" style="0" customWidth="1"/>
    <col min="3" max="3" width="9.00390625" style="0" customWidth="1"/>
    <col min="4" max="4" width="7.7109375" style="0" customWidth="1"/>
    <col min="5" max="5" width="18.28125" style="0" customWidth="1"/>
    <col min="6" max="6" width="18.00390625" style="0" customWidth="1"/>
    <col min="7" max="7" width="13.421875" style="0" customWidth="1"/>
    <col min="9" max="9" width="12.28125" style="0" customWidth="1"/>
    <col min="10" max="10" width="8.00390625" style="0" customWidth="1"/>
    <col min="11" max="11" width="8.8515625" style="0" customWidth="1"/>
    <col min="12" max="12" width="11.421875" style="0" customWidth="1"/>
  </cols>
  <sheetData>
    <row r="1" spans="1:3" ht="21.75" customHeight="1">
      <c r="A1" s="138" t="s">
        <v>511</v>
      </c>
      <c r="B1" s="139"/>
      <c r="C1" s="139"/>
    </row>
    <row r="2" spans="1:6" ht="24" customHeight="1">
      <c r="A2" s="150" t="s">
        <v>129</v>
      </c>
      <c r="B2" s="150"/>
      <c r="C2" s="150"/>
      <c r="D2" s="150"/>
      <c r="E2" s="150"/>
      <c r="F2" s="150"/>
    </row>
    <row r="3" spans="1:6" ht="33" customHeight="1">
      <c r="A3" s="151" t="s">
        <v>82</v>
      </c>
      <c r="B3" s="151"/>
      <c r="C3" s="151"/>
      <c r="D3" s="151"/>
      <c r="E3" s="151"/>
      <c r="F3" s="151"/>
    </row>
    <row r="4" spans="1:4" ht="21.75" customHeight="1">
      <c r="A4" s="4"/>
      <c r="B4" s="4"/>
      <c r="C4" s="4"/>
      <c r="D4" s="4"/>
    </row>
    <row r="5" spans="1:6" ht="60" customHeight="1">
      <c r="A5" s="130" t="s">
        <v>13</v>
      </c>
      <c r="B5" s="129" t="s">
        <v>6</v>
      </c>
      <c r="C5" s="129" t="s">
        <v>11</v>
      </c>
      <c r="D5" s="129" t="s">
        <v>7</v>
      </c>
      <c r="E5" s="130" t="s">
        <v>464</v>
      </c>
      <c r="F5" s="129" t="s">
        <v>243</v>
      </c>
    </row>
    <row r="6" spans="1:6" ht="12.75">
      <c r="A6" s="28">
        <v>1</v>
      </c>
      <c r="B6" s="89">
        <v>2</v>
      </c>
      <c r="C6" s="89">
        <v>3</v>
      </c>
      <c r="D6" s="89">
        <v>4</v>
      </c>
      <c r="E6" s="86">
        <v>5</v>
      </c>
      <c r="F6" s="86">
        <v>6</v>
      </c>
    </row>
    <row r="7" spans="1:9" ht="24" customHeight="1">
      <c r="A7" s="93" t="s">
        <v>14</v>
      </c>
      <c r="B7" s="46" t="s">
        <v>221</v>
      </c>
      <c r="C7" s="47" t="s">
        <v>60</v>
      </c>
      <c r="D7" s="47">
        <v>150</v>
      </c>
      <c r="E7" s="90"/>
      <c r="F7" s="90"/>
      <c r="G7" s="94"/>
      <c r="H7" s="17"/>
      <c r="I7" s="16"/>
    </row>
    <row r="8" spans="1:9" ht="24.75" customHeight="1">
      <c r="A8" s="93" t="s">
        <v>15</v>
      </c>
      <c r="B8" s="46" t="s">
        <v>222</v>
      </c>
      <c r="C8" s="47" t="s">
        <v>60</v>
      </c>
      <c r="D8" s="47">
        <v>900</v>
      </c>
      <c r="E8" s="90"/>
      <c r="F8" s="90"/>
      <c r="G8" s="94"/>
      <c r="H8" s="17"/>
      <c r="I8" s="16"/>
    </row>
    <row r="9" spans="1:9" ht="23.25" customHeight="1">
      <c r="A9" s="93" t="s">
        <v>16</v>
      </c>
      <c r="B9" s="46" t="s">
        <v>398</v>
      </c>
      <c r="C9" s="47" t="s">
        <v>60</v>
      </c>
      <c r="D9" s="47">
        <v>3000</v>
      </c>
      <c r="E9" s="90"/>
      <c r="F9" s="90"/>
      <c r="G9" s="94"/>
      <c r="H9" s="17"/>
      <c r="I9" s="16"/>
    </row>
    <row r="10" spans="1:9" ht="23.25" customHeight="1">
      <c r="A10" s="93" t="s">
        <v>17</v>
      </c>
      <c r="B10" s="46" t="s">
        <v>465</v>
      </c>
      <c r="C10" s="47" t="s">
        <v>60</v>
      </c>
      <c r="D10" s="47">
        <v>600</v>
      </c>
      <c r="E10" s="90"/>
      <c r="F10" s="90"/>
      <c r="G10" s="94"/>
      <c r="H10" s="17"/>
      <c r="I10" s="16"/>
    </row>
    <row r="11" spans="1:9" ht="27.75" customHeight="1">
      <c r="A11" s="93" t="s">
        <v>18</v>
      </c>
      <c r="B11" s="46" t="s">
        <v>100</v>
      </c>
      <c r="C11" s="47" t="s">
        <v>60</v>
      </c>
      <c r="D11" s="47">
        <v>85</v>
      </c>
      <c r="E11" s="90"/>
      <c r="F11" s="90"/>
      <c r="G11" s="94"/>
      <c r="H11" s="17"/>
      <c r="I11" s="16"/>
    </row>
    <row r="12" spans="1:9" ht="51" customHeight="1">
      <c r="A12" s="93" t="s">
        <v>20</v>
      </c>
      <c r="B12" s="46" t="s">
        <v>99</v>
      </c>
      <c r="C12" s="47" t="s">
        <v>60</v>
      </c>
      <c r="D12" s="47">
        <v>3700</v>
      </c>
      <c r="E12" s="90"/>
      <c r="F12" s="90"/>
      <c r="G12" s="94"/>
      <c r="H12" s="17"/>
      <c r="I12" s="16"/>
    </row>
    <row r="13" spans="1:9" ht="36" customHeight="1">
      <c r="A13" s="93" t="s">
        <v>21</v>
      </c>
      <c r="B13" s="46" t="s">
        <v>390</v>
      </c>
      <c r="C13" s="47" t="s">
        <v>12</v>
      </c>
      <c r="D13" s="47">
        <v>100</v>
      </c>
      <c r="E13" s="90"/>
      <c r="F13" s="90"/>
      <c r="G13" s="94"/>
      <c r="H13" s="17"/>
      <c r="I13" s="16"/>
    </row>
    <row r="14" spans="1:9" ht="27" customHeight="1">
      <c r="A14" s="93" t="s">
        <v>22</v>
      </c>
      <c r="B14" s="46" t="s">
        <v>95</v>
      </c>
      <c r="C14" s="47" t="s">
        <v>60</v>
      </c>
      <c r="D14" s="47">
        <v>2000</v>
      </c>
      <c r="E14" s="90"/>
      <c r="F14" s="90"/>
      <c r="G14" s="94"/>
      <c r="H14" s="17"/>
      <c r="I14" s="16"/>
    </row>
    <row r="15" spans="1:9" ht="27" customHeight="1">
      <c r="A15" s="93" t="s">
        <v>23</v>
      </c>
      <c r="B15" s="46" t="s">
        <v>479</v>
      </c>
      <c r="C15" s="47" t="s">
        <v>60</v>
      </c>
      <c r="D15" s="47">
        <v>160</v>
      </c>
      <c r="E15" s="90"/>
      <c r="F15" s="90"/>
      <c r="G15" s="94"/>
      <c r="H15" s="17"/>
      <c r="I15" s="16"/>
    </row>
    <row r="16" spans="1:9" ht="75.75" customHeight="1">
      <c r="A16" s="93" t="s">
        <v>335</v>
      </c>
      <c r="B16" s="46" t="s">
        <v>97</v>
      </c>
      <c r="C16" s="47" t="s">
        <v>8</v>
      </c>
      <c r="D16" s="47">
        <v>220</v>
      </c>
      <c r="E16" s="90"/>
      <c r="F16" s="90"/>
      <c r="G16" s="94"/>
      <c r="H16" s="17"/>
      <c r="I16" s="16"/>
    </row>
    <row r="17" spans="1:9" ht="24" customHeight="1">
      <c r="A17" s="93" t="s">
        <v>26</v>
      </c>
      <c r="B17" s="46" t="s">
        <v>331</v>
      </c>
      <c r="C17" s="47" t="s">
        <v>300</v>
      </c>
      <c r="D17" s="47">
        <v>30</v>
      </c>
      <c r="E17" s="90"/>
      <c r="F17" s="90"/>
      <c r="G17" s="94"/>
      <c r="H17" s="17"/>
      <c r="I17" s="16"/>
    </row>
    <row r="18" spans="1:9" ht="24" customHeight="1">
      <c r="A18" s="93" t="s">
        <v>27</v>
      </c>
      <c r="B18" s="46" t="s">
        <v>480</v>
      </c>
      <c r="C18" s="47" t="s">
        <v>329</v>
      </c>
      <c r="D18" s="47">
        <v>20</v>
      </c>
      <c r="E18" s="90"/>
      <c r="F18" s="90"/>
      <c r="G18" s="94"/>
      <c r="H18" s="17"/>
      <c r="I18" s="16"/>
    </row>
    <row r="19" spans="1:9" ht="43.5" customHeight="1">
      <c r="A19" s="93" t="s">
        <v>29</v>
      </c>
      <c r="B19" s="46" t="s">
        <v>101</v>
      </c>
      <c r="C19" s="47" t="s">
        <v>68</v>
      </c>
      <c r="D19" s="47">
        <v>75</v>
      </c>
      <c r="E19" s="90"/>
      <c r="F19" s="90"/>
      <c r="G19" s="94"/>
      <c r="H19" s="17"/>
      <c r="I19" s="16"/>
    </row>
    <row r="20" spans="1:9" ht="30.75" customHeight="1">
      <c r="A20" s="93" t="s">
        <v>31</v>
      </c>
      <c r="B20" s="46" t="s">
        <v>386</v>
      </c>
      <c r="C20" s="47" t="s">
        <v>8</v>
      </c>
      <c r="D20" s="47">
        <v>50</v>
      </c>
      <c r="E20" s="90"/>
      <c r="F20" s="90"/>
      <c r="G20" s="94"/>
      <c r="H20" s="17"/>
      <c r="I20" s="16"/>
    </row>
    <row r="21" spans="1:9" ht="39" customHeight="1">
      <c r="A21" s="93" t="s">
        <v>32</v>
      </c>
      <c r="B21" s="46" t="s">
        <v>96</v>
      </c>
      <c r="C21" s="47" t="s">
        <v>8</v>
      </c>
      <c r="D21" s="47">
        <v>250</v>
      </c>
      <c r="E21" s="90"/>
      <c r="F21" s="90"/>
      <c r="G21" s="94"/>
      <c r="H21" s="17"/>
      <c r="I21" s="16"/>
    </row>
    <row r="22" spans="1:9" ht="38.25" customHeight="1">
      <c r="A22" s="93" t="s">
        <v>33</v>
      </c>
      <c r="B22" s="46" t="s">
        <v>387</v>
      </c>
      <c r="C22" s="47" t="s">
        <v>60</v>
      </c>
      <c r="D22" s="47">
        <v>2200</v>
      </c>
      <c r="E22" s="90"/>
      <c r="F22" s="90"/>
      <c r="G22" s="94"/>
      <c r="H22" s="17"/>
      <c r="I22" s="16"/>
    </row>
    <row r="23" spans="1:9" ht="27.75" customHeight="1">
      <c r="A23" s="93" t="s">
        <v>35</v>
      </c>
      <c r="B23" s="46" t="s">
        <v>389</v>
      </c>
      <c r="C23" s="47" t="s">
        <v>68</v>
      </c>
      <c r="D23" s="47">
        <v>100</v>
      </c>
      <c r="E23" s="90"/>
      <c r="F23" s="90"/>
      <c r="G23" s="94"/>
      <c r="H23" s="17"/>
      <c r="I23" s="16"/>
    </row>
    <row r="24" spans="1:9" ht="26.25" customHeight="1">
      <c r="A24" s="93" t="s">
        <v>37</v>
      </c>
      <c r="B24" s="46" t="s">
        <v>388</v>
      </c>
      <c r="C24" s="47" t="s">
        <v>60</v>
      </c>
      <c r="D24" s="47">
        <v>40</v>
      </c>
      <c r="E24" s="90"/>
      <c r="F24" s="90"/>
      <c r="G24" s="94"/>
      <c r="H24" s="17"/>
      <c r="I24" s="16"/>
    </row>
    <row r="25" spans="1:9" ht="24.75" customHeight="1">
      <c r="A25" s="93" t="s">
        <v>85</v>
      </c>
      <c r="B25" s="46" t="s">
        <v>298</v>
      </c>
      <c r="C25" s="47" t="s">
        <v>60</v>
      </c>
      <c r="D25" s="47">
        <v>300</v>
      </c>
      <c r="E25" s="90"/>
      <c r="F25" s="90"/>
      <c r="G25" s="94"/>
      <c r="H25" s="17"/>
      <c r="I25" s="16"/>
    </row>
    <row r="26" spans="1:9" ht="28.5" customHeight="1">
      <c r="A26" s="93" t="s">
        <v>336</v>
      </c>
      <c r="B26" s="46" t="s">
        <v>481</v>
      </c>
      <c r="C26" s="47" t="s">
        <v>60</v>
      </c>
      <c r="D26" s="47">
        <v>270</v>
      </c>
      <c r="E26" s="90"/>
      <c r="F26" s="90"/>
      <c r="G26" s="94"/>
      <c r="H26" s="17"/>
      <c r="I26" s="16"/>
    </row>
    <row r="27" spans="1:9" ht="37.5" customHeight="1">
      <c r="A27" s="93" t="s">
        <v>39</v>
      </c>
      <c r="B27" s="46" t="s">
        <v>299</v>
      </c>
      <c r="C27" s="47" t="s">
        <v>60</v>
      </c>
      <c r="D27" s="47">
        <v>240</v>
      </c>
      <c r="E27" s="90"/>
      <c r="F27" s="90"/>
      <c r="G27" s="94"/>
      <c r="H27" s="17"/>
      <c r="I27" s="16"/>
    </row>
    <row r="28" spans="1:9" ht="26.25" customHeight="1">
      <c r="A28" s="93" t="s">
        <v>40</v>
      </c>
      <c r="B28" s="46" t="s">
        <v>213</v>
      </c>
      <c r="C28" s="47" t="s">
        <v>60</v>
      </c>
      <c r="D28" s="47">
        <v>30</v>
      </c>
      <c r="E28" s="90"/>
      <c r="F28" s="90"/>
      <c r="G28" s="94"/>
      <c r="H28" s="17"/>
      <c r="I28" s="16"/>
    </row>
    <row r="29" spans="1:9" ht="37.5" customHeight="1">
      <c r="A29" s="93" t="s">
        <v>41</v>
      </c>
      <c r="B29" s="46" t="s">
        <v>102</v>
      </c>
      <c r="C29" s="47" t="s">
        <v>60</v>
      </c>
      <c r="D29" s="47">
        <v>1000</v>
      </c>
      <c r="E29" s="90"/>
      <c r="F29" s="90"/>
      <c r="G29" s="94"/>
      <c r="H29" s="17"/>
      <c r="I29" s="16"/>
    </row>
    <row r="30" spans="1:9" ht="33" customHeight="1" thickBot="1">
      <c r="A30" s="93" t="s">
        <v>42</v>
      </c>
      <c r="B30" s="46" t="s">
        <v>98</v>
      </c>
      <c r="C30" s="47" t="s">
        <v>68</v>
      </c>
      <c r="D30" s="47">
        <v>10</v>
      </c>
      <c r="E30" s="90"/>
      <c r="F30" s="121"/>
      <c r="G30" s="94"/>
      <c r="H30" s="17"/>
      <c r="I30" s="16"/>
    </row>
    <row r="31" spans="1:9" ht="39.75" customHeight="1" thickBot="1">
      <c r="A31" s="160" t="s">
        <v>9</v>
      </c>
      <c r="B31" s="161"/>
      <c r="C31" s="161"/>
      <c r="D31" s="161"/>
      <c r="E31" s="161"/>
      <c r="F31" s="120"/>
      <c r="G31" s="44"/>
      <c r="I31" s="16"/>
    </row>
    <row r="32" ht="9.75" customHeight="1" hidden="1"/>
    <row r="33" spans="1:4" ht="27" customHeight="1" hidden="1">
      <c r="A33" s="73"/>
      <c r="B33" s="73"/>
      <c r="C33" s="35"/>
      <c r="D33" s="35"/>
    </row>
    <row r="34" spans="1:4" ht="18" customHeight="1" hidden="1">
      <c r="A34" s="76"/>
      <c r="B34" s="63" t="s">
        <v>292</v>
      </c>
      <c r="C34" s="35"/>
      <c r="D34" s="35"/>
    </row>
    <row r="35" spans="1:4" ht="18.75" customHeight="1" hidden="1">
      <c r="A35" s="35"/>
      <c r="B35" s="35"/>
      <c r="C35" s="35"/>
      <c r="D35" s="35"/>
    </row>
    <row r="36" spans="1:4" ht="20.25" customHeight="1" hidden="1">
      <c r="A36" s="35"/>
      <c r="B36" s="35" t="s">
        <v>293</v>
      </c>
      <c r="C36" s="35"/>
      <c r="D36" s="35"/>
    </row>
    <row r="37" spans="1:4" ht="18.75" customHeight="1" hidden="1">
      <c r="A37" s="35"/>
      <c r="B37" s="63" t="s">
        <v>294</v>
      </c>
      <c r="C37" s="35"/>
      <c r="D37" s="35"/>
    </row>
    <row r="38" spans="1:4" ht="16.5" customHeight="1" hidden="1">
      <c r="A38" s="35"/>
      <c r="B38" s="63" t="s">
        <v>295</v>
      </c>
      <c r="C38" s="35"/>
      <c r="D38" s="35"/>
    </row>
    <row r="39" ht="10.5" customHeight="1" hidden="1">
      <c r="B39" s="63"/>
    </row>
    <row r="40" ht="12.75" hidden="1">
      <c r="B40" s="63" t="s">
        <v>297</v>
      </c>
    </row>
    <row r="41" ht="13.5" customHeight="1" hidden="1">
      <c r="B41" s="63" t="s">
        <v>296</v>
      </c>
    </row>
    <row r="42" ht="13.5" customHeight="1" hidden="1"/>
    <row r="43" spans="1:4" ht="36.75" customHeight="1">
      <c r="A43" s="132" t="s">
        <v>426</v>
      </c>
      <c r="B43" s="132"/>
      <c r="C43" s="32"/>
      <c r="D43" s="32"/>
    </row>
    <row r="44" spans="1:7" ht="14.25" customHeight="1">
      <c r="A44" s="148" t="s">
        <v>500</v>
      </c>
      <c r="B44" s="148"/>
      <c r="C44" s="148"/>
      <c r="D44" s="148"/>
      <c r="E44" s="148"/>
      <c r="F44" s="148"/>
      <c r="G44" s="128"/>
    </row>
    <row r="45" spans="1:7" ht="25.5" customHeight="1">
      <c r="A45" s="148"/>
      <c r="B45" s="148"/>
      <c r="C45" s="148"/>
      <c r="D45" s="148"/>
      <c r="E45" s="148"/>
      <c r="F45" s="148"/>
      <c r="G45" s="128"/>
    </row>
    <row r="46" spans="1:7" ht="60" customHeight="1">
      <c r="A46" s="136" t="s">
        <v>508</v>
      </c>
      <c r="B46" s="136"/>
      <c r="C46" s="136"/>
      <c r="D46" s="136"/>
      <c r="E46" s="136"/>
      <c r="F46" s="136"/>
      <c r="G46" s="113"/>
    </row>
  </sheetData>
  <sheetProtection/>
  <mergeCells count="7">
    <mergeCell ref="A1:C1"/>
    <mergeCell ref="A44:F45"/>
    <mergeCell ref="A46:F46"/>
    <mergeCell ref="A3:F3"/>
    <mergeCell ref="A2:F2"/>
    <mergeCell ref="A31:E31"/>
    <mergeCell ref="A43:B43"/>
  </mergeCells>
  <printOptions horizontalCentered="1"/>
  <pageMargins left="0" right="0" top="0.35433070866141736" bottom="0.2755905511811024" header="0.03937007874015748" footer="0.2755905511811024"/>
  <pageSetup horizontalDpi="600" verticalDpi="600" orientation="portrait" paperSize="9" r:id="rId1"/>
  <headerFooter alignWithMargins="0">
    <oddHeader>&amp;CStrona &amp;P z &amp;N&amp;Rzałącznik nr 1 do 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8">
      <selection activeCell="B29" sqref="B29"/>
    </sheetView>
  </sheetViews>
  <sheetFormatPr defaultColWidth="9.140625" defaultRowHeight="12.75"/>
  <cols>
    <col min="1" max="1" width="3.7109375" style="0" customWidth="1"/>
    <col min="2" max="2" width="28.7109375" style="0" customWidth="1"/>
    <col min="3" max="3" width="13.00390625" style="0" customWidth="1"/>
    <col min="4" max="4" width="8.7109375" style="0" customWidth="1"/>
    <col min="5" max="5" width="7.57421875" style="0" customWidth="1"/>
    <col min="6" max="6" width="14.57421875" style="0" customWidth="1"/>
    <col min="7" max="7" width="19.28125" style="0" customWidth="1"/>
    <col min="8" max="8" width="12.8515625" style="0" customWidth="1"/>
  </cols>
  <sheetData>
    <row r="1" spans="1:3" ht="20.25" customHeight="1">
      <c r="A1" s="138" t="s">
        <v>511</v>
      </c>
      <c r="B1" s="139"/>
      <c r="C1" s="139"/>
    </row>
    <row r="2" spans="1:7" ht="33" customHeight="1">
      <c r="A2" s="150" t="s">
        <v>129</v>
      </c>
      <c r="B2" s="150"/>
      <c r="C2" s="150"/>
      <c r="D2" s="150"/>
      <c r="E2" s="150"/>
      <c r="F2" s="150"/>
      <c r="G2" s="150"/>
    </row>
    <row r="3" spans="1:7" ht="23.25" customHeight="1">
      <c r="A3" s="151" t="s">
        <v>402</v>
      </c>
      <c r="B3" s="151"/>
      <c r="C3" s="151"/>
      <c r="D3" s="151"/>
      <c r="E3" s="151"/>
      <c r="F3" s="151"/>
      <c r="G3" s="151"/>
    </row>
    <row r="4" ht="12.75">
      <c r="A4" s="6"/>
    </row>
    <row r="5" spans="1:7" ht="60" customHeight="1">
      <c r="A5" s="130" t="s">
        <v>10</v>
      </c>
      <c r="B5" s="130" t="s">
        <v>6</v>
      </c>
      <c r="C5" s="107" t="s">
        <v>131</v>
      </c>
      <c r="D5" s="130" t="s">
        <v>11</v>
      </c>
      <c r="E5" s="130" t="s">
        <v>7</v>
      </c>
      <c r="F5" s="130" t="s">
        <v>464</v>
      </c>
      <c r="G5" s="130" t="s">
        <v>243</v>
      </c>
    </row>
    <row r="6" spans="1:7" ht="12.75">
      <c r="A6" s="1">
        <v>1</v>
      </c>
      <c r="B6" s="2">
        <v>2</v>
      </c>
      <c r="C6" s="1">
        <v>3</v>
      </c>
      <c r="D6" s="1">
        <v>4</v>
      </c>
      <c r="E6" s="1">
        <v>5</v>
      </c>
      <c r="F6" s="45">
        <v>6</v>
      </c>
      <c r="G6" s="45">
        <v>7</v>
      </c>
    </row>
    <row r="7" spans="1:7" ht="30.75" customHeight="1">
      <c r="A7" s="114" t="s">
        <v>14</v>
      </c>
      <c r="B7" s="115" t="s">
        <v>449</v>
      </c>
      <c r="C7" s="24" t="s">
        <v>132</v>
      </c>
      <c r="D7" s="24" t="s">
        <v>128</v>
      </c>
      <c r="E7" s="38">
        <v>80</v>
      </c>
      <c r="F7" s="82"/>
      <c r="G7" s="82"/>
    </row>
    <row r="8" spans="1:7" ht="26.25" customHeight="1">
      <c r="A8" s="114" t="s">
        <v>15</v>
      </c>
      <c r="B8" s="112" t="s">
        <v>450</v>
      </c>
      <c r="C8" s="24" t="s">
        <v>132</v>
      </c>
      <c r="D8" s="24" t="s">
        <v>128</v>
      </c>
      <c r="E8" s="38">
        <v>90</v>
      </c>
      <c r="F8" s="82"/>
      <c r="G8" s="82"/>
    </row>
    <row r="9" spans="1:7" ht="27" customHeight="1">
      <c r="A9" s="114" t="s">
        <v>16</v>
      </c>
      <c r="B9" s="112" t="s">
        <v>451</v>
      </c>
      <c r="C9" s="24" t="s">
        <v>132</v>
      </c>
      <c r="D9" s="24" t="s">
        <v>128</v>
      </c>
      <c r="E9" s="38">
        <v>120</v>
      </c>
      <c r="F9" s="82"/>
      <c r="G9" s="82"/>
    </row>
    <row r="10" spans="1:7" ht="25.5" customHeight="1">
      <c r="A10" s="114" t="s">
        <v>17</v>
      </c>
      <c r="B10" s="112" t="s">
        <v>301</v>
      </c>
      <c r="C10" s="24" t="s">
        <v>133</v>
      </c>
      <c r="D10" s="24" t="s">
        <v>128</v>
      </c>
      <c r="E10" s="38">
        <v>550</v>
      </c>
      <c r="F10" s="82"/>
      <c r="G10" s="82"/>
    </row>
    <row r="11" spans="1:7" ht="27.75" customHeight="1">
      <c r="A11" s="114" t="s">
        <v>18</v>
      </c>
      <c r="B11" s="112" t="s">
        <v>391</v>
      </c>
      <c r="C11" s="24" t="s">
        <v>133</v>
      </c>
      <c r="D11" s="24" t="s">
        <v>128</v>
      </c>
      <c r="E11" s="38">
        <v>30</v>
      </c>
      <c r="F11" s="82"/>
      <c r="G11" s="82"/>
    </row>
    <row r="12" spans="1:7" ht="24.75" customHeight="1">
      <c r="A12" s="114" t="s">
        <v>20</v>
      </c>
      <c r="B12" s="116" t="s">
        <v>452</v>
      </c>
      <c r="C12" s="24" t="s">
        <v>132</v>
      </c>
      <c r="D12" s="24" t="s">
        <v>128</v>
      </c>
      <c r="E12" s="38">
        <v>20</v>
      </c>
      <c r="F12" s="82"/>
      <c r="G12" s="82"/>
    </row>
    <row r="13" spans="1:7" ht="25.5" customHeight="1">
      <c r="A13" s="114" t="s">
        <v>21</v>
      </c>
      <c r="B13" s="116" t="s">
        <v>453</v>
      </c>
      <c r="C13" s="24" t="s">
        <v>132</v>
      </c>
      <c r="D13" s="24" t="s">
        <v>128</v>
      </c>
      <c r="E13" s="38">
        <v>50</v>
      </c>
      <c r="F13" s="82"/>
      <c r="G13" s="82"/>
    </row>
    <row r="14" spans="1:7" ht="24.75" customHeight="1">
      <c r="A14" s="114" t="s">
        <v>22</v>
      </c>
      <c r="B14" s="116" t="s">
        <v>454</v>
      </c>
      <c r="C14" s="24" t="s">
        <v>132</v>
      </c>
      <c r="D14" s="24" t="s">
        <v>128</v>
      </c>
      <c r="E14" s="38">
        <v>100</v>
      </c>
      <c r="F14" s="82"/>
      <c r="G14" s="82"/>
    </row>
    <row r="15" spans="1:7" ht="27" customHeight="1">
      <c r="A15" s="114" t="s">
        <v>23</v>
      </c>
      <c r="B15" s="116" t="s">
        <v>455</v>
      </c>
      <c r="C15" s="24" t="s">
        <v>132</v>
      </c>
      <c r="D15" s="24" t="s">
        <v>128</v>
      </c>
      <c r="E15" s="38">
        <v>40</v>
      </c>
      <c r="F15" s="82"/>
      <c r="G15" s="82"/>
    </row>
    <row r="16" spans="1:7" ht="23.25" customHeight="1">
      <c r="A16" s="114" t="s">
        <v>335</v>
      </c>
      <c r="B16" s="116" t="s">
        <v>318</v>
      </c>
      <c r="C16" s="24" t="s">
        <v>137</v>
      </c>
      <c r="D16" s="24" t="s">
        <v>12</v>
      </c>
      <c r="E16" s="38">
        <v>150</v>
      </c>
      <c r="F16" s="82"/>
      <c r="G16" s="82"/>
    </row>
    <row r="17" spans="1:7" ht="23.25" customHeight="1">
      <c r="A17" s="114" t="s">
        <v>26</v>
      </c>
      <c r="B17" s="116" t="s">
        <v>456</v>
      </c>
      <c r="C17" s="24" t="s">
        <v>137</v>
      </c>
      <c r="D17" s="24" t="s">
        <v>128</v>
      </c>
      <c r="E17" s="38">
        <v>20</v>
      </c>
      <c r="F17" s="82"/>
      <c r="G17" s="82"/>
    </row>
    <row r="18" spans="1:7" ht="25.5" customHeight="1">
      <c r="A18" s="114" t="s">
        <v>27</v>
      </c>
      <c r="B18" s="116" t="s">
        <v>457</v>
      </c>
      <c r="C18" s="24" t="s">
        <v>132</v>
      </c>
      <c r="D18" s="24" t="s">
        <v>128</v>
      </c>
      <c r="E18" s="38">
        <v>30</v>
      </c>
      <c r="F18" s="82"/>
      <c r="G18" s="82"/>
    </row>
    <row r="19" spans="1:7" ht="42.75" customHeight="1">
      <c r="A19" s="114" t="s">
        <v>29</v>
      </c>
      <c r="B19" s="116" t="s">
        <v>491</v>
      </c>
      <c r="C19" s="24" t="s">
        <v>132</v>
      </c>
      <c r="D19" s="24" t="s">
        <v>317</v>
      </c>
      <c r="E19" s="38">
        <v>10</v>
      </c>
      <c r="F19" s="82"/>
      <c r="G19" s="82"/>
    </row>
    <row r="20" spans="1:7" ht="27.75" customHeight="1">
      <c r="A20" s="114" t="s">
        <v>31</v>
      </c>
      <c r="B20" s="37" t="s">
        <v>458</v>
      </c>
      <c r="C20" s="24" t="s">
        <v>132</v>
      </c>
      <c r="D20" s="24" t="s">
        <v>128</v>
      </c>
      <c r="E20" s="38">
        <v>200</v>
      </c>
      <c r="F20" s="82"/>
      <c r="G20" s="82"/>
    </row>
    <row r="21" spans="1:7" ht="27.75" customHeight="1">
      <c r="A21" s="114" t="s">
        <v>32</v>
      </c>
      <c r="B21" s="37" t="s">
        <v>484</v>
      </c>
      <c r="C21" s="24" t="s">
        <v>132</v>
      </c>
      <c r="D21" s="24" t="s">
        <v>128</v>
      </c>
      <c r="E21" s="38">
        <v>35</v>
      </c>
      <c r="F21" s="82"/>
      <c r="G21" s="82"/>
    </row>
    <row r="22" spans="1:7" ht="27.75" customHeight="1">
      <c r="A22" s="114" t="s">
        <v>33</v>
      </c>
      <c r="B22" s="37" t="s">
        <v>485</v>
      </c>
      <c r="C22" s="24" t="s">
        <v>132</v>
      </c>
      <c r="D22" s="24" t="s">
        <v>317</v>
      </c>
      <c r="E22" s="38">
        <v>10</v>
      </c>
      <c r="F22" s="82"/>
      <c r="G22" s="82"/>
    </row>
    <row r="23" spans="1:7" ht="23.25" customHeight="1">
      <c r="A23" s="114" t="s">
        <v>35</v>
      </c>
      <c r="B23" s="112" t="s">
        <v>315</v>
      </c>
      <c r="C23" s="24" t="s">
        <v>316</v>
      </c>
      <c r="D23" s="24" t="s">
        <v>317</v>
      </c>
      <c r="E23" s="38">
        <v>10</v>
      </c>
      <c r="F23" s="82"/>
      <c r="G23" s="82"/>
    </row>
    <row r="24" spans="1:7" ht="23.25" customHeight="1">
      <c r="A24" s="114" t="s">
        <v>37</v>
      </c>
      <c r="B24" s="112" t="s">
        <v>486</v>
      </c>
      <c r="C24" s="24" t="s">
        <v>132</v>
      </c>
      <c r="D24" s="24" t="s">
        <v>317</v>
      </c>
      <c r="E24" s="38">
        <v>10</v>
      </c>
      <c r="F24" s="82"/>
      <c r="G24" s="82"/>
    </row>
    <row r="25" spans="1:7" ht="27.75" customHeight="1">
      <c r="A25" s="114" t="s">
        <v>85</v>
      </c>
      <c r="B25" s="23" t="s">
        <v>459</v>
      </c>
      <c r="C25" s="24" t="s">
        <v>132</v>
      </c>
      <c r="D25" s="24" t="s">
        <v>128</v>
      </c>
      <c r="E25" s="38">
        <v>200</v>
      </c>
      <c r="F25" s="82"/>
      <c r="G25" s="82"/>
    </row>
    <row r="26" spans="1:7" ht="27.75" customHeight="1">
      <c r="A26" s="114" t="s">
        <v>336</v>
      </c>
      <c r="B26" s="23" t="s">
        <v>460</v>
      </c>
      <c r="C26" s="24" t="s">
        <v>132</v>
      </c>
      <c r="D26" s="24" t="s">
        <v>128</v>
      </c>
      <c r="E26" s="38">
        <v>15</v>
      </c>
      <c r="F26" s="82"/>
      <c r="G26" s="82"/>
    </row>
    <row r="27" spans="1:7" ht="27.75" customHeight="1">
      <c r="A27" s="114" t="s">
        <v>39</v>
      </c>
      <c r="B27" s="115" t="s">
        <v>461</v>
      </c>
      <c r="C27" s="24" t="s">
        <v>132</v>
      </c>
      <c r="D27" s="24" t="s">
        <v>128</v>
      </c>
      <c r="E27" s="38">
        <v>40</v>
      </c>
      <c r="F27" s="82"/>
      <c r="G27" s="82"/>
    </row>
    <row r="28" spans="1:7" ht="27.75" customHeight="1">
      <c r="A28" s="114" t="s">
        <v>40</v>
      </c>
      <c r="B28" s="116" t="s">
        <v>462</v>
      </c>
      <c r="C28" s="38" t="s">
        <v>132</v>
      </c>
      <c r="D28" s="38" t="s">
        <v>128</v>
      </c>
      <c r="E28" s="38">
        <v>10</v>
      </c>
      <c r="F28" s="82"/>
      <c r="G28" s="90"/>
    </row>
    <row r="29" spans="1:7" ht="27.75" customHeight="1" thickBot="1">
      <c r="A29" s="124" t="s">
        <v>41</v>
      </c>
      <c r="B29" s="125" t="s">
        <v>463</v>
      </c>
      <c r="C29" s="126" t="s">
        <v>132</v>
      </c>
      <c r="D29" s="126" t="s">
        <v>128</v>
      </c>
      <c r="E29" s="127">
        <v>100</v>
      </c>
      <c r="F29" s="123"/>
      <c r="G29" s="123"/>
    </row>
    <row r="30" spans="1:7" ht="39.75" customHeight="1" thickBot="1">
      <c r="A30" s="152" t="s">
        <v>9</v>
      </c>
      <c r="B30" s="153"/>
      <c r="C30" s="153"/>
      <c r="D30" s="153"/>
      <c r="E30" s="153"/>
      <c r="F30" s="154"/>
      <c r="G30" s="122"/>
    </row>
    <row r="31" ht="9.75" customHeight="1" hidden="1">
      <c r="A31" s="32"/>
    </row>
    <row r="32" spans="1:6" ht="20.25" customHeight="1" hidden="1">
      <c r="A32" s="72"/>
      <c r="B32" s="35"/>
      <c r="C32" s="35"/>
      <c r="D32" s="35"/>
      <c r="E32" s="35"/>
      <c r="F32" s="35"/>
    </row>
    <row r="33" spans="1:6" ht="17.25" customHeight="1" hidden="1">
      <c r="A33" s="78"/>
      <c r="B33" s="63" t="s">
        <v>292</v>
      </c>
      <c r="C33" s="63">
        <v>4.3117</v>
      </c>
      <c r="D33" s="35"/>
      <c r="E33" s="35"/>
      <c r="F33" s="35"/>
    </row>
    <row r="34" spans="1:6" ht="15" customHeight="1" hidden="1">
      <c r="A34" s="74"/>
      <c r="B34" s="35"/>
      <c r="C34" s="35"/>
      <c r="D34" s="35"/>
      <c r="E34" s="35"/>
      <c r="F34" s="35"/>
    </row>
    <row r="35" spans="1:6" ht="21.75" customHeight="1" hidden="1">
      <c r="A35" s="71"/>
      <c r="B35" s="35" t="s">
        <v>293</v>
      </c>
      <c r="C35" s="67" t="e">
        <f>#REF!</f>
        <v>#REF!</v>
      </c>
      <c r="D35" s="35"/>
      <c r="E35" s="35"/>
      <c r="F35" s="35"/>
    </row>
    <row r="36" spans="1:6" ht="12.75" hidden="1">
      <c r="A36" s="35"/>
      <c r="B36" s="63" t="s">
        <v>294</v>
      </c>
      <c r="C36" s="68" t="e">
        <f>C35/C33</f>
        <v>#REF!</v>
      </c>
      <c r="D36" s="35"/>
      <c r="E36" s="35"/>
      <c r="F36" s="35"/>
    </row>
    <row r="37" spans="1:6" ht="12.75" hidden="1">
      <c r="A37" s="35"/>
      <c r="B37" s="63" t="s">
        <v>295</v>
      </c>
      <c r="C37" s="69">
        <f>G30</f>
        <v>0</v>
      </c>
      <c r="D37" s="35"/>
      <c r="E37" s="35"/>
      <c r="F37" s="35"/>
    </row>
    <row r="38" spans="1:6" ht="12.75" hidden="1">
      <c r="A38" s="35"/>
      <c r="B38" s="63"/>
      <c r="C38" s="63"/>
      <c r="D38" s="35"/>
      <c r="E38" s="35"/>
      <c r="F38" s="35"/>
    </row>
    <row r="39" spans="2:3" ht="22.5" customHeight="1" hidden="1">
      <c r="B39" s="63" t="s">
        <v>297</v>
      </c>
      <c r="C39" s="63"/>
    </row>
    <row r="40" spans="2:3" ht="21.75" customHeight="1" hidden="1">
      <c r="B40" s="63" t="s">
        <v>296</v>
      </c>
      <c r="C40" s="63"/>
    </row>
    <row r="42" ht="23.25" customHeight="1">
      <c r="A42" s="7" t="s">
        <v>427</v>
      </c>
    </row>
    <row r="43" spans="1:7" ht="19.5" customHeight="1">
      <c r="A43" s="148" t="s">
        <v>499</v>
      </c>
      <c r="B43" s="148"/>
      <c r="C43" s="148"/>
      <c r="D43" s="148"/>
      <c r="E43" s="148"/>
      <c r="F43" s="148"/>
      <c r="G43" s="148"/>
    </row>
    <row r="44" spans="1:7" ht="1.5" customHeight="1">
      <c r="A44" s="148"/>
      <c r="B44" s="148"/>
      <c r="C44" s="148"/>
      <c r="D44" s="148"/>
      <c r="E44" s="148"/>
      <c r="F44" s="148"/>
      <c r="G44" s="148"/>
    </row>
  </sheetData>
  <sheetProtection/>
  <mergeCells count="5">
    <mergeCell ref="A43:G44"/>
    <mergeCell ref="A1:C1"/>
    <mergeCell ref="A2:G2"/>
    <mergeCell ref="A3:G3"/>
    <mergeCell ref="A30:F30"/>
  </mergeCells>
  <printOptions/>
  <pageMargins left="0.56" right="0.35433070866141736" top="0.5905511811023623" bottom="0.2755905511811024" header="0.2362204724409449" footer="0.15748031496062992"/>
  <pageSetup horizontalDpi="600" verticalDpi="600" orientation="portrait" paperSize="9" scale="90" r:id="rId1"/>
  <headerFooter alignWithMargins="0">
    <oddHeader>&amp;CStrona &amp;P z &amp;N&amp;Rzałącznik nr 1 do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14.28125" style="0" customWidth="1"/>
    <col min="4" max="4" width="6.57421875" style="0" customWidth="1"/>
    <col min="5" max="5" width="11.421875" style="0" customWidth="1"/>
    <col min="6" max="6" width="16.57421875" style="0" customWidth="1"/>
    <col min="7" max="7" width="16.28125" style="0" customWidth="1"/>
    <col min="8" max="8" width="8.28125" style="0" customWidth="1"/>
    <col min="9" max="9" width="16.28125" style="0" customWidth="1"/>
    <col min="10" max="10" width="13.57421875" style="0" customWidth="1"/>
    <col min="11" max="11" width="7.57421875" style="0" customWidth="1"/>
    <col min="13" max="13" width="13.00390625" style="0" customWidth="1"/>
    <col min="14" max="14" width="7.8515625" style="0" customWidth="1"/>
    <col min="15" max="15" width="11.8515625" style="0" customWidth="1"/>
    <col min="16" max="16" width="13.8515625" style="0" customWidth="1"/>
  </cols>
  <sheetData>
    <row r="1" spans="1:4" ht="12.75" customHeight="1">
      <c r="A1" s="138" t="s">
        <v>511</v>
      </c>
      <c r="B1" s="139"/>
      <c r="C1" s="139"/>
      <c r="D1" s="139"/>
    </row>
    <row r="2" ht="25.5" customHeight="1">
      <c r="I2" s="44"/>
    </row>
    <row r="3" spans="1:7" ht="18">
      <c r="A3" s="162" t="s">
        <v>129</v>
      </c>
      <c r="B3" s="162"/>
      <c r="C3" s="162"/>
      <c r="D3" s="162"/>
      <c r="E3" s="162"/>
      <c r="F3" s="162"/>
      <c r="G3" s="162"/>
    </row>
    <row r="4" spans="1:7" ht="29.25" customHeight="1">
      <c r="A4" s="151" t="s">
        <v>83</v>
      </c>
      <c r="B4" s="151"/>
      <c r="C4" s="151"/>
      <c r="D4" s="151"/>
      <c r="E4" s="151"/>
      <c r="F4" s="151"/>
      <c r="G4" s="151"/>
    </row>
    <row r="5" spans="1:6" ht="14.25" customHeight="1">
      <c r="A5" s="8"/>
      <c r="B5" s="9"/>
      <c r="C5" s="9"/>
      <c r="D5" s="9"/>
      <c r="E5" s="9"/>
      <c r="F5" s="9"/>
    </row>
    <row r="6" spans="1:7" ht="60" customHeight="1">
      <c r="A6" s="130" t="s">
        <v>10</v>
      </c>
      <c r="B6" s="130" t="s">
        <v>6</v>
      </c>
      <c r="C6" s="107" t="s">
        <v>131</v>
      </c>
      <c r="D6" s="130" t="s">
        <v>11</v>
      </c>
      <c r="E6" s="130" t="s">
        <v>7</v>
      </c>
      <c r="F6" s="130" t="s">
        <v>464</v>
      </c>
      <c r="G6" s="130" t="s">
        <v>243</v>
      </c>
    </row>
    <row r="7" spans="1:7" ht="1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17">
        <v>7</v>
      </c>
    </row>
    <row r="8" spans="1:7" ht="41.25" customHeight="1" thickBot="1">
      <c r="A8" s="20" t="s">
        <v>14</v>
      </c>
      <c r="B8" s="15" t="s">
        <v>134</v>
      </c>
      <c r="C8" s="24" t="s">
        <v>135</v>
      </c>
      <c r="D8" s="24" t="s">
        <v>12</v>
      </c>
      <c r="E8" s="111">
        <v>14000</v>
      </c>
      <c r="F8" s="110"/>
      <c r="G8" s="123"/>
    </row>
    <row r="9" spans="1:7" ht="39.75" customHeight="1" thickBot="1">
      <c r="A9" s="152" t="s">
        <v>9</v>
      </c>
      <c r="B9" s="153"/>
      <c r="C9" s="153"/>
      <c r="D9" s="153"/>
      <c r="E9" s="153"/>
      <c r="F9" s="154"/>
      <c r="G9" s="122"/>
    </row>
    <row r="10" spans="1:6" ht="10.5" customHeight="1" hidden="1">
      <c r="A10" s="32"/>
      <c r="F10" s="33"/>
    </row>
    <row r="11" spans="1:6" ht="19.5" customHeight="1" hidden="1">
      <c r="A11" s="72"/>
      <c r="B11" s="63" t="s">
        <v>292</v>
      </c>
      <c r="C11" s="63"/>
      <c r="D11" s="63"/>
      <c r="E11" s="63">
        <v>4.3117</v>
      </c>
      <c r="F11" s="9"/>
    </row>
    <row r="12" spans="1:6" ht="9.75" customHeight="1" hidden="1">
      <c r="A12" s="78"/>
      <c r="B12" s="35"/>
      <c r="C12" s="35"/>
      <c r="D12" s="35"/>
      <c r="E12" s="35"/>
      <c r="F12" s="36"/>
    </row>
    <row r="13" spans="1:6" ht="18.75" customHeight="1" hidden="1">
      <c r="A13" s="70"/>
      <c r="B13" s="35" t="s">
        <v>293</v>
      </c>
      <c r="C13" s="67"/>
      <c r="D13" s="67"/>
      <c r="E13" s="77" t="e">
        <f>#REF!</f>
        <v>#REF!</v>
      </c>
      <c r="F13" s="31"/>
    </row>
    <row r="14" spans="1:6" ht="18.75" customHeight="1" hidden="1">
      <c r="A14" s="71"/>
      <c r="B14" s="63" t="s">
        <v>294</v>
      </c>
      <c r="C14" s="64"/>
      <c r="D14" s="68"/>
      <c r="E14" s="68" t="e">
        <f>E13/E11</f>
        <v>#REF!</v>
      </c>
      <c r="F14" s="31"/>
    </row>
    <row r="15" spans="1:5" ht="21" customHeight="1" hidden="1">
      <c r="A15" s="10"/>
      <c r="B15" s="63" t="s">
        <v>295</v>
      </c>
      <c r="C15" s="63"/>
      <c r="D15" s="69"/>
      <c r="E15" s="79">
        <f>G9</f>
        <v>0</v>
      </c>
    </row>
    <row r="16" spans="1:5" ht="14.25" hidden="1">
      <c r="A16" s="10"/>
      <c r="B16" s="63"/>
      <c r="C16" s="63"/>
      <c r="D16" s="63"/>
      <c r="E16" s="63"/>
    </row>
    <row r="17" spans="2:5" ht="18" customHeight="1" hidden="1">
      <c r="B17" s="63" t="s">
        <v>297</v>
      </c>
      <c r="C17" s="63"/>
      <c r="D17" s="63"/>
      <c r="E17" s="63"/>
    </row>
    <row r="18" spans="2:5" ht="19.5" customHeight="1" hidden="1">
      <c r="B18" s="63" t="s">
        <v>296</v>
      </c>
      <c r="C18" s="63"/>
      <c r="D18" s="63"/>
      <c r="E18" s="63"/>
    </row>
    <row r="20" ht="23.25" customHeight="1">
      <c r="A20" s="7" t="s">
        <v>428</v>
      </c>
    </row>
    <row r="21" spans="1:7" ht="26.25" customHeight="1">
      <c r="A21" s="148" t="s">
        <v>499</v>
      </c>
      <c r="B21" s="148"/>
      <c r="C21" s="148"/>
      <c r="D21" s="148"/>
      <c r="E21" s="148"/>
      <c r="F21" s="148"/>
      <c r="G21" s="148"/>
    </row>
    <row r="22" spans="1:7" ht="4.5" customHeight="1" hidden="1">
      <c r="A22" s="148"/>
      <c r="B22" s="148"/>
      <c r="C22" s="148"/>
      <c r="D22" s="148"/>
      <c r="E22" s="148"/>
      <c r="F22" s="148"/>
      <c r="G22" s="148"/>
    </row>
    <row r="28" ht="15">
      <c r="H28" s="131"/>
    </row>
  </sheetData>
  <sheetProtection/>
  <mergeCells count="5">
    <mergeCell ref="A21:G22"/>
    <mergeCell ref="A1:D1"/>
    <mergeCell ref="A3:G3"/>
    <mergeCell ref="A4:G4"/>
    <mergeCell ref="A9:F9"/>
  </mergeCells>
  <printOptions/>
  <pageMargins left="0.58" right="0.5511811023622047" top="0.7480314960629921" bottom="0.984251968503937" header="0.5118110236220472" footer="0.5118110236220472"/>
  <pageSetup horizontalDpi="600" verticalDpi="600" orientation="portrait" paperSize="9" r:id="rId1"/>
  <headerFooter alignWithMargins="0">
    <oddHeader>&amp;CStrona &amp;P z &amp;N&amp;Rzałącznik nr 1 do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zoomScalePageLayoutView="0" workbookViewId="0" topLeftCell="A1">
      <selection activeCell="F32" sqref="F32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21.140625" style="0" customWidth="1"/>
    <col min="4" max="4" width="13.8515625" style="0" customWidth="1"/>
    <col min="5" max="5" width="8.28125" style="0" customWidth="1"/>
    <col min="7" max="7" width="16.28125" style="0" customWidth="1"/>
    <col min="8" max="9" width="16.7109375" style="0" customWidth="1"/>
    <col min="10" max="10" width="6.57421875" style="0" customWidth="1"/>
    <col min="11" max="11" width="7.8515625" style="0" customWidth="1"/>
    <col min="12" max="12" width="7.7109375" style="0" customWidth="1"/>
    <col min="13" max="13" width="11.28125" style="0" customWidth="1"/>
    <col min="16" max="17" width="11.8515625" style="0" customWidth="1"/>
  </cols>
  <sheetData>
    <row r="1" spans="1:4" ht="24" customHeight="1">
      <c r="A1" s="138" t="s">
        <v>511</v>
      </c>
      <c r="B1" s="139"/>
      <c r="C1" s="139"/>
      <c r="D1" s="139"/>
    </row>
    <row r="2" spans="2:9" ht="24" customHeight="1">
      <c r="B2" s="150" t="s">
        <v>129</v>
      </c>
      <c r="C2" s="150"/>
      <c r="D2" s="150"/>
      <c r="E2" s="150"/>
      <c r="F2" s="150"/>
      <c r="G2" s="150"/>
      <c r="H2" s="150"/>
      <c r="I2" s="44"/>
    </row>
    <row r="3" spans="2:8" ht="24.75" customHeight="1">
      <c r="B3" s="151" t="s">
        <v>84</v>
      </c>
      <c r="C3" s="151"/>
      <c r="D3" s="151"/>
      <c r="E3" s="151"/>
      <c r="F3" s="151"/>
      <c r="G3" s="151"/>
      <c r="H3" s="151"/>
    </row>
    <row r="4" spans="2:6" ht="19.5" customHeight="1">
      <c r="B4" s="13"/>
      <c r="C4" s="9"/>
      <c r="D4" s="9"/>
      <c r="E4" s="9"/>
      <c r="F4" s="9"/>
    </row>
    <row r="5" spans="2:8" ht="60" customHeight="1">
      <c r="B5" s="130" t="s">
        <v>13</v>
      </c>
      <c r="C5" s="130" t="s">
        <v>6</v>
      </c>
      <c r="D5" s="107" t="s">
        <v>131</v>
      </c>
      <c r="E5" s="130" t="s">
        <v>11</v>
      </c>
      <c r="F5" s="130" t="s">
        <v>7</v>
      </c>
      <c r="G5" s="130" t="s">
        <v>464</v>
      </c>
      <c r="H5" s="130" t="s">
        <v>243</v>
      </c>
    </row>
    <row r="6" spans="2:8" s="26" customFormat="1" ht="15" customHeight="1">
      <c r="B6" s="1">
        <v>1</v>
      </c>
      <c r="C6" s="2">
        <v>2</v>
      </c>
      <c r="D6" s="1">
        <v>3</v>
      </c>
      <c r="E6" s="1">
        <v>4</v>
      </c>
      <c r="F6" s="1">
        <v>5</v>
      </c>
      <c r="G6" s="56">
        <v>6</v>
      </c>
      <c r="H6" s="56">
        <v>7</v>
      </c>
    </row>
    <row r="7" spans="2:8" s="22" customFormat="1" ht="35.25" customHeight="1">
      <c r="B7" s="19" t="s">
        <v>14</v>
      </c>
      <c r="C7" s="37" t="s">
        <v>515</v>
      </c>
      <c r="D7" s="24" t="s">
        <v>130</v>
      </c>
      <c r="E7" s="24" t="s">
        <v>8</v>
      </c>
      <c r="F7" s="38">
        <v>20</v>
      </c>
      <c r="G7" s="82"/>
      <c r="H7" s="82"/>
    </row>
    <row r="8" spans="2:8" s="22" customFormat="1" ht="39" customHeight="1">
      <c r="B8" s="19" t="s">
        <v>15</v>
      </c>
      <c r="C8" s="23" t="s">
        <v>514</v>
      </c>
      <c r="D8" s="20" t="s">
        <v>516</v>
      </c>
      <c r="E8" s="24" t="s">
        <v>8</v>
      </c>
      <c r="F8" s="38">
        <v>60</v>
      </c>
      <c r="G8" s="82"/>
      <c r="H8" s="82"/>
    </row>
    <row r="9" spans="2:8" s="22" customFormat="1" ht="29.25" customHeight="1">
      <c r="B9" s="19" t="s">
        <v>16</v>
      </c>
      <c r="C9" s="25" t="s">
        <v>72</v>
      </c>
      <c r="D9" s="20" t="s">
        <v>130</v>
      </c>
      <c r="E9" s="20" t="s">
        <v>8</v>
      </c>
      <c r="F9" s="91">
        <v>60</v>
      </c>
      <c r="G9" s="82"/>
      <c r="H9" s="82"/>
    </row>
    <row r="10" spans="2:8" s="22" customFormat="1" ht="47.25" customHeight="1" thickBot="1">
      <c r="B10" s="19" t="s">
        <v>17</v>
      </c>
      <c r="C10" s="80" t="s">
        <v>372</v>
      </c>
      <c r="D10" s="81" t="s">
        <v>323</v>
      </c>
      <c r="E10" s="20" t="s">
        <v>300</v>
      </c>
      <c r="F10" s="91">
        <v>20</v>
      </c>
      <c r="G10" s="82"/>
      <c r="H10" s="123"/>
    </row>
    <row r="11" spans="2:8" ht="39.75" customHeight="1" thickBot="1">
      <c r="B11" s="152" t="s">
        <v>9</v>
      </c>
      <c r="C11" s="153"/>
      <c r="D11" s="153"/>
      <c r="E11" s="153"/>
      <c r="F11" s="153"/>
      <c r="G11" s="154"/>
      <c r="H11" s="122"/>
    </row>
    <row r="12" ht="17.25" customHeight="1" hidden="1">
      <c r="B12" s="7"/>
    </row>
    <row r="13" spans="2:8" ht="20.25" customHeight="1" hidden="1">
      <c r="B13" s="72"/>
      <c r="C13" s="63" t="s">
        <v>292</v>
      </c>
      <c r="D13" s="63"/>
      <c r="E13" s="63">
        <v>4.3117</v>
      </c>
      <c r="F13" s="35"/>
      <c r="G13" s="35"/>
      <c r="H13" s="35"/>
    </row>
    <row r="14" spans="2:8" ht="6.75" customHeight="1" hidden="1">
      <c r="B14" s="78"/>
      <c r="C14" s="35"/>
      <c r="D14" s="35"/>
      <c r="E14" s="35"/>
      <c r="F14" s="35"/>
      <c r="G14" s="35"/>
      <c r="H14" s="35"/>
    </row>
    <row r="15" spans="2:8" ht="14.25" hidden="1">
      <c r="B15" s="14"/>
      <c r="C15" s="35" t="s">
        <v>293</v>
      </c>
      <c r="D15" s="67"/>
      <c r="E15" s="67" t="e">
        <f>#REF!</f>
        <v>#REF!</v>
      </c>
      <c r="F15" s="35"/>
      <c r="G15" s="35"/>
      <c r="H15" s="35"/>
    </row>
    <row r="16" spans="2:8" ht="15.75" customHeight="1" hidden="1">
      <c r="B16" s="71"/>
      <c r="C16" s="63" t="s">
        <v>294</v>
      </c>
      <c r="D16" s="64"/>
      <c r="E16" s="68" t="e">
        <f>E15/E13</f>
        <v>#REF!</v>
      </c>
      <c r="F16" s="35"/>
      <c r="G16" s="35"/>
      <c r="H16" s="35"/>
    </row>
    <row r="17" spans="3:5" ht="12.75" customHeight="1" hidden="1">
      <c r="C17" s="63" t="s">
        <v>295</v>
      </c>
      <c r="D17" s="63"/>
      <c r="E17" s="69">
        <f>H11</f>
        <v>0</v>
      </c>
    </row>
    <row r="18" spans="3:5" ht="23.25" customHeight="1" hidden="1">
      <c r="C18" s="63"/>
      <c r="D18" s="63"/>
      <c r="E18" s="63"/>
    </row>
    <row r="19" spans="3:5" ht="18.75" customHeight="1" hidden="1">
      <c r="C19" s="63" t="s">
        <v>297</v>
      </c>
      <c r="D19" s="63"/>
      <c r="E19" s="63"/>
    </row>
    <row r="20" spans="3:5" ht="18" customHeight="1" hidden="1">
      <c r="C20" s="63" t="s">
        <v>296</v>
      </c>
      <c r="D20" s="63"/>
      <c r="E20" s="63"/>
    </row>
    <row r="22" spans="1:4" ht="33.75" customHeight="1">
      <c r="A22" s="132" t="s">
        <v>429</v>
      </c>
      <c r="B22" s="132"/>
      <c r="C22" s="132"/>
      <c r="D22" s="132"/>
    </row>
    <row r="23" spans="1:8" ht="17.25" customHeight="1">
      <c r="A23" s="148" t="s">
        <v>499</v>
      </c>
      <c r="B23" s="148"/>
      <c r="C23" s="148"/>
      <c r="D23" s="148"/>
      <c r="E23" s="148"/>
      <c r="F23" s="148"/>
      <c r="G23" s="148"/>
      <c r="H23" s="148"/>
    </row>
    <row r="24" spans="1:8" ht="3" customHeight="1">
      <c r="A24" s="148"/>
      <c r="B24" s="148"/>
      <c r="C24" s="148"/>
      <c r="D24" s="148"/>
      <c r="E24" s="148"/>
      <c r="F24" s="148"/>
      <c r="G24" s="148"/>
      <c r="H24" s="148"/>
    </row>
    <row r="25" spans="1:8" ht="12.75" hidden="1">
      <c r="A25" s="148"/>
      <c r="B25" s="148"/>
      <c r="C25" s="148"/>
      <c r="D25" s="148"/>
      <c r="E25" s="148"/>
      <c r="F25" s="148"/>
      <c r="G25" s="148"/>
      <c r="H25" s="148"/>
    </row>
    <row r="26" spans="1:8" ht="2.25" customHeight="1" hidden="1">
      <c r="A26" s="148"/>
      <c r="B26" s="148"/>
      <c r="C26" s="148"/>
      <c r="D26" s="148"/>
      <c r="E26" s="148"/>
      <c r="F26" s="148"/>
      <c r="G26" s="148"/>
      <c r="H26" s="148"/>
    </row>
    <row r="27" spans="3:5" ht="12.75">
      <c r="C27" s="16"/>
      <c r="E27" s="16"/>
    </row>
  </sheetData>
  <sheetProtection/>
  <mergeCells count="6">
    <mergeCell ref="A23:H26"/>
    <mergeCell ref="A22:D22"/>
    <mergeCell ref="A1:D1"/>
    <mergeCell ref="B2:H2"/>
    <mergeCell ref="B3:H3"/>
    <mergeCell ref="B11:G11"/>
  </mergeCells>
  <printOptions/>
  <pageMargins left="0.3937007874015748" right="0.3937007874015748" top="0.72" bottom="0.5905511811023623" header="0.5118110236220472" footer="0.5118110236220472"/>
  <pageSetup horizontalDpi="600" verticalDpi="600" orientation="portrait" paperSize="9" r:id="rId1"/>
  <headerFooter alignWithMargins="0">
    <oddHeader>&amp;CStrona &amp;P z &amp;N&amp;Rzałącznik nr 1 do SIWZ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5"/>
  <sheetViews>
    <sheetView zoomScaleSheetLayoutView="100" zoomScalePageLayoutView="0" workbookViewId="0" topLeftCell="A34">
      <selection activeCell="A60" sqref="A60:E6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8515625" style="0" customWidth="1"/>
    <col min="4" max="4" width="11.7109375" style="44" customWidth="1"/>
    <col min="5" max="5" width="16.00390625" style="0" customWidth="1"/>
    <col min="6" max="6" width="20.140625" style="0" customWidth="1"/>
    <col min="7" max="7" width="10.00390625" style="0" customWidth="1"/>
    <col min="8" max="8" width="8.8515625" style="0" customWidth="1"/>
    <col min="9" max="9" width="10.8515625" style="0" customWidth="1"/>
    <col min="10" max="10" width="13.00390625" style="0" customWidth="1"/>
    <col min="11" max="11" width="8.140625" style="0" customWidth="1"/>
    <col min="12" max="12" width="10.140625" style="0" customWidth="1"/>
    <col min="13" max="13" width="12.8515625" style="0" customWidth="1"/>
  </cols>
  <sheetData>
    <row r="1" spans="1:4" ht="22.5" customHeight="1">
      <c r="A1" s="138" t="s">
        <v>511</v>
      </c>
      <c r="B1" s="139"/>
      <c r="C1" s="139"/>
      <c r="D1" s="139"/>
    </row>
    <row r="2" spans="1:8" ht="31.5" customHeight="1">
      <c r="A2" s="150" t="s">
        <v>129</v>
      </c>
      <c r="B2" s="150"/>
      <c r="C2" s="150"/>
      <c r="D2" s="150"/>
      <c r="E2" s="150"/>
      <c r="F2" s="150"/>
      <c r="H2" s="44"/>
    </row>
    <row r="3" spans="1:6" ht="33.75" customHeight="1">
      <c r="A3" s="151" t="s">
        <v>403</v>
      </c>
      <c r="B3" s="151"/>
      <c r="C3" s="151"/>
      <c r="D3" s="151"/>
      <c r="E3" s="151"/>
      <c r="F3" s="151"/>
    </row>
    <row r="4" spans="1:4" ht="12.75">
      <c r="A4" s="8"/>
      <c r="B4" s="9"/>
      <c r="C4" s="9"/>
      <c r="D4" s="40"/>
    </row>
    <row r="5" spans="1:6" ht="60" customHeight="1">
      <c r="A5" s="130" t="s">
        <v>13</v>
      </c>
      <c r="B5" s="130" t="s">
        <v>6</v>
      </c>
      <c r="C5" s="130" t="s">
        <v>11</v>
      </c>
      <c r="D5" s="129" t="s">
        <v>7</v>
      </c>
      <c r="E5" s="130" t="s">
        <v>464</v>
      </c>
      <c r="F5" s="130" t="s">
        <v>243</v>
      </c>
    </row>
    <row r="6" spans="1:6" ht="12.75" customHeight="1">
      <c r="A6" s="1">
        <v>1</v>
      </c>
      <c r="B6" s="1">
        <v>2</v>
      </c>
      <c r="C6" s="1">
        <v>3</v>
      </c>
      <c r="D6" s="41">
        <v>4</v>
      </c>
      <c r="E6" s="45">
        <v>5</v>
      </c>
      <c r="F6" s="45">
        <v>6</v>
      </c>
    </row>
    <row r="7" spans="1:9" ht="20.25" customHeight="1">
      <c r="A7" s="20" t="s">
        <v>14</v>
      </c>
      <c r="B7" s="25" t="s">
        <v>55</v>
      </c>
      <c r="C7" s="3" t="s">
        <v>8</v>
      </c>
      <c r="D7" s="91">
        <v>300</v>
      </c>
      <c r="E7" s="82"/>
      <c r="F7" s="82"/>
      <c r="G7" s="58"/>
      <c r="H7" s="58"/>
      <c r="I7" s="58"/>
    </row>
    <row r="8" spans="1:9" ht="20.25" customHeight="1">
      <c r="A8" s="20" t="s">
        <v>15</v>
      </c>
      <c r="B8" s="23" t="s">
        <v>117</v>
      </c>
      <c r="C8" s="24" t="s">
        <v>8</v>
      </c>
      <c r="D8" s="38">
        <v>1000</v>
      </c>
      <c r="E8" s="82"/>
      <c r="F8" s="82"/>
      <c r="G8" s="58"/>
      <c r="H8" s="58"/>
      <c r="I8" s="58"/>
    </row>
    <row r="9" spans="1:9" ht="20.25" customHeight="1">
      <c r="A9" s="20" t="s">
        <v>16</v>
      </c>
      <c r="B9" s="23" t="s">
        <v>215</v>
      </c>
      <c r="C9" s="24" t="s">
        <v>12</v>
      </c>
      <c r="D9" s="38">
        <v>20</v>
      </c>
      <c r="E9" s="82"/>
      <c r="F9" s="82"/>
      <c r="G9" s="58"/>
      <c r="H9" s="58"/>
      <c r="I9" s="58"/>
    </row>
    <row r="10" spans="1:9" ht="20.25" customHeight="1">
      <c r="A10" s="20" t="s">
        <v>17</v>
      </c>
      <c r="B10" s="23" t="s">
        <v>244</v>
      </c>
      <c r="C10" s="24" t="s">
        <v>8</v>
      </c>
      <c r="D10" s="38">
        <v>60</v>
      </c>
      <c r="E10" s="82"/>
      <c r="F10" s="82"/>
      <c r="G10" s="58"/>
      <c r="H10" s="58"/>
      <c r="I10" s="58"/>
    </row>
    <row r="11" spans="1:9" ht="20.25" customHeight="1">
      <c r="A11" s="20" t="s">
        <v>18</v>
      </c>
      <c r="B11" s="23" t="s">
        <v>118</v>
      </c>
      <c r="C11" s="24" t="s">
        <v>8</v>
      </c>
      <c r="D11" s="38">
        <v>450</v>
      </c>
      <c r="E11" s="82"/>
      <c r="F11" s="82"/>
      <c r="G11" s="58"/>
      <c r="H11" s="58"/>
      <c r="I11" s="58"/>
    </row>
    <row r="12" spans="1:9" ht="20.25" customHeight="1">
      <c r="A12" s="20" t="s">
        <v>20</v>
      </c>
      <c r="B12" s="23" t="s">
        <v>30</v>
      </c>
      <c r="C12" s="24" t="s">
        <v>8</v>
      </c>
      <c r="D12" s="38">
        <v>300</v>
      </c>
      <c r="E12" s="82"/>
      <c r="F12" s="82"/>
      <c r="G12" s="58"/>
      <c r="H12" s="58"/>
      <c r="I12" s="58"/>
    </row>
    <row r="13" spans="1:9" ht="20.25" customHeight="1">
      <c r="A13" s="20" t="s">
        <v>21</v>
      </c>
      <c r="B13" s="37" t="s">
        <v>214</v>
      </c>
      <c r="C13" s="24" t="s">
        <v>8</v>
      </c>
      <c r="D13" s="38">
        <v>30</v>
      </c>
      <c r="E13" s="82"/>
      <c r="F13" s="82"/>
      <c r="G13" s="58"/>
      <c r="H13" s="58"/>
      <c r="I13" s="58"/>
    </row>
    <row r="14" spans="1:9" ht="20.25" customHeight="1">
      <c r="A14" s="20" t="s">
        <v>22</v>
      </c>
      <c r="B14" s="23" t="s">
        <v>119</v>
      </c>
      <c r="C14" s="24" t="s">
        <v>8</v>
      </c>
      <c r="D14" s="38">
        <v>100</v>
      </c>
      <c r="E14" s="82"/>
      <c r="F14" s="82"/>
      <c r="G14" s="58"/>
      <c r="H14" s="58"/>
      <c r="I14" s="58"/>
    </row>
    <row r="15" spans="1:9" ht="20.25" customHeight="1">
      <c r="A15" s="20" t="s">
        <v>23</v>
      </c>
      <c r="B15" s="118" t="s">
        <v>305</v>
      </c>
      <c r="C15" s="24" t="s">
        <v>8</v>
      </c>
      <c r="D15" s="38">
        <v>30</v>
      </c>
      <c r="E15" s="82"/>
      <c r="F15" s="82"/>
      <c r="G15" s="58"/>
      <c r="H15" s="58"/>
      <c r="I15" s="58"/>
    </row>
    <row r="16" spans="1:9" ht="20.25" customHeight="1">
      <c r="A16" s="20" t="s">
        <v>335</v>
      </c>
      <c r="B16" s="23" t="s">
        <v>120</v>
      </c>
      <c r="C16" s="24" t="s">
        <v>12</v>
      </c>
      <c r="D16" s="38">
        <v>100</v>
      </c>
      <c r="E16" s="82"/>
      <c r="F16" s="82"/>
      <c r="G16" s="58"/>
      <c r="H16" s="58"/>
      <c r="I16" s="58"/>
    </row>
    <row r="17" spans="1:9" ht="24.75" customHeight="1">
      <c r="A17" s="20" t="s">
        <v>26</v>
      </c>
      <c r="B17" s="23" t="s">
        <v>65</v>
      </c>
      <c r="C17" s="24" t="s">
        <v>8</v>
      </c>
      <c r="D17" s="38">
        <v>80</v>
      </c>
      <c r="E17" s="82"/>
      <c r="F17" s="82"/>
      <c r="G17" s="58"/>
      <c r="H17" s="58"/>
      <c r="I17" s="58"/>
    </row>
    <row r="18" spans="1:9" ht="20.25" customHeight="1">
      <c r="A18" s="20" t="s">
        <v>27</v>
      </c>
      <c r="B18" s="23" t="s">
        <v>59</v>
      </c>
      <c r="C18" s="24" t="s">
        <v>8</v>
      </c>
      <c r="D18" s="38">
        <v>50</v>
      </c>
      <c r="E18" s="82"/>
      <c r="F18" s="82"/>
      <c r="G18" s="58"/>
      <c r="H18" s="58"/>
      <c r="I18" s="58"/>
    </row>
    <row r="19" spans="1:9" ht="20.25" customHeight="1">
      <c r="A19" s="20" t="s">
        <v>29</v>
      </c>
      <c r="B19" s="23" t="s">
        <v>121</v>
      </c>
      <c r="C19" s="24" t="s">
        <v>8</v>
      </c>
      <c r="D19" s="38">
        <v>650</v>
      </c>
      <c r="E19" s="82"/>
      <c r="F19" s="82"/>
      <c r="G19" s="58"/>
      <c r="H19" s="58"/>
      <c r="I19" s="58"/>
    </row>
    <row r="20" spans="1:9" ht="20.25" customHeight="1">
      <c r="A20" s="20" t="s">
        <v>31</v>
      </c>
      <c r="B20" s="23" t="s">
        <v>217</v>
      </c>
      <c r="C20" s="24" t="s">
        <v>216</v>
      </c>
      <c r="D20" s="38">
        <v>20</v>
      </c>
      <c r="E20" s="82"/>
      <c r="F20" s="82"/>
      <c r="G20" s="58"/>
      <c r="H20" s="58"/>
      <c r="I20" s="58"/>
    </row>
    <row r="21" spans="1:9" ht="20.25" customHeight="1">
      <c r="A21" s="20" t="s">
        <v>32</v>
      </c>
      <c r="B21" s="23" t="s">
        <v>392</v>
      </c>
      <c r="C21" s="24" t="s">
        <v>8</v>
      </c>
      <c r="D21" s="38">
        <v>5</v>
      </c>
      <c r="E21" s="82"/>
      <c r="F21" s="82"/>
      <c r="G21" s="58"/>
      <c r="H21" s="58"/>
      <c r="I21" s="58"/>
    </row>
    <row r="22" spans="1:9" ht="20.25" customHeight="1">
      <c r="A22" s="20" t="s">
        <v>33</v>
      </c>
      <c r="B22" s="23" t="s">
        <v>56</v>
      </c>
      <c r="C22" s="24" t="s">
        <v>8</v>
      </c>
      <c r="D22" s="38">
        <v>700</v>
      </c>
      <c r="E22" s="82"/>
      <c r="F22" s="82"/>
      <c r="G22" s="58"/>
      <c r="H22" s="58"/>
      <c r="I22" s="58"/>
    </row>
    <row r="23" spans="1:9" ht="20.25" customHeight="1">
      <c r="A23" s="20" t="s">
        <v>35</v>
      </c>
      <c r="B23" s="23" t="s">
        <v>218</v>
      </c>
      <c r="C23" s="24" t="s">
        <v>12</v>
      </c>
      <c r="D23" s="38">
        <v>20</v>
      </c>
      <c r="E23" s="82"/>
      <c r="F23" s="82"/>
      <c r="G23" s="58"/>
      <c r="H23" s="58"/>
      <c r="I23" s="58"/>
    </row>
    <row r="24" spans="1:9" ht="20.25" customHeight="1">
      <c r="A24" s="20" t="s">
        <v>37</v>
      </c>
      <c r="B24" s="37" t="s">
        <v>36</v>
      </c>
      <c r="C24" s="24" t="s">
        <v>8</v>
      </c>
      <c r="D24" s="38">
        <v>200</v>
      </c>
      <c r="E24" s="82"/>
      <c r="F24" s="82"/>
      <c r="G24" s="58"/>
      <c r="H24" s="58"/>
      <c r="I24" s="58"/>
    </row>
    <row r="25" spans="1:9" ht="20.25" customHeight="1">
      <c r="A25" s="20" t="s">
        <v>85</v>
      </c>
      <c r="B25" s="23" t="s">
        <v>89</v>
      </c>
      <c r="C25" s="24" t="s">
        <v>12</v>
      </c>
      <c r="D25" s="38">
        <v>80</v>
      </c>
      <c r="E25" s="82"/>
      <c r="F25" s="82"/>
      <c r="G25" s="58"/>
      <c r="H25" s="58"/>
      <c r="I25" s="58"/>
    </row>
    <row r="26" spans="1:9" ht="20.25" customHeight="1">
      <c r="A26" s="20" t="s">
        <v>336</v>
      </c>
      <c r="B26" s="23" t="s">
        <v>50</v>
      </c>
      <c r="C26" s="24" t="s">
        <v>8</v>
      </c>
      <c r="D26" s="38">
        <v>100</v>
      </c>
      <c r="E26" s="82"/>
      <c r="F26" s="82"/>
      <c r="G26" s="58"/>
      <c r="H26" s="58"/>
      <c r="I26" s="58"/>
    </row>
    <row r="27" spans="1:9" ht="20.25" customHeight="1">
      <c r="A27" s="20" t="s">
        <v>39</v>
      </c>
      <c r="B27" s="23" t="s">
        <v>38</v>
      </c>
      <c r="C27" s="24" t="s">
        <v>8</v>
      </c>
      <c r="D27" s="38">
        <v>650</v>
      </c>
      <c r="E27" s="82"/>
      <c r="F27" s="82"/>
      <c r="G27" s="58"/>
      <c r="H27" s="58"/>
      <c r="I27" s="58"/>
    </row>
    <row r="28" spans="1:9" ht="18.75" customHeight="1">
      <c r="A28" s="20" t="s">
        <v>40</v>
      </c>
      <c r="B28" s="23" t="s">
        <v>34</v>
      </c>
      <c r="C28" s="24" t="s">
        <v>8</v>
      </c>
      <c r="D28" s="38">
        <v>300</v>
      </c>
      <c r="E28" s="82"/>
      <c r="F28" s="82"/>
      <c r="G28" s="58"/>
      <c r="H28" s="58"/>
      <c r="I28" s="58"/>
    </row>
    <row r="29" spans="1:9" ht="34.5" customHeight="1">
      <c r="A29" s="20" t="s">
        <v>41</v>
      </c>
      <c r="B29" s="23" t="s">
        <v>325</v>
      </c>
      <c r="C29" s="24" t="s">
        <v>68</v>
      </c>
      <c r="D29" s="38">
        <v>20</v>
      </c>
      <c r="E29" s="82"/>
      <c r="F29" s="82"/>
      <c r="G29" s="58"/>
      <c r="H29" s="58"/>
      <c r="I29" s="58"/>
    </row>
    <row r="30" spans="1:9" ht="20.25" customHeight="1">
      <c r="A30" s="20" t="s">
        <v>42</v>
      </c>
      <c r="B30" s="23" t="s">
        <v>57</v>
      </c>
      <c r="C30" s="24" t="s">
        <v>8</v>
      </c>
      <c r="D30" s="38">
        <v>150</v>
      </c>
      <c r="E30" s="82"/>
      <c r="F30" s="82"/>
      <c r="G30" s="58"/>
      <c r="H30" s="58"/>
      <c r="I30" s="58"/>
    </row>
    <row r="31" spans="1:9" ht="20.25" customHeight="1">
      <c r="A31" s="20" t="s">
        <v>43</v>
      </c>
      <c r="B31" s="23" t="s">
        <v>122</v>
      </c>
      <c r="C31" s="24" t="s">
        <v>12</v>
      </c>
      <c r="D31" s="38">
        <v>250</v>
      </c>
      <c r="E31" s="82"/>
      <c r="F31" s="82"/>
      <c r="G31" s="58"/>
      <c r="H31" s="58"/>
      <c r="I31" s="58"/>
    </row>
    <row r="32" spans="1:9" ht="20.25" customHeight="1">
      <c r="A32" s="20" t="s">
        <v>44</v>
      </c>
      <c r="B32" s="23" t="s">
        <v>302</v>
      </c>
      <c r="C32" s="24" t="s">
        <v>8</v>
      </c>
      <c r="D32" s="38">
        <v>400</v>
      </c>
      <c r="E32" s="82"/>
      <c r="F32" s="82"/>
      <c r="G32" s="58"/>
      <c r="H32" s="58"/>
      <c r="I32" s="58"/>
    </row>
    <row r="33" spans="1:9" ht="20.25" customHeight="1">
      <c r="A33" s="20" t="s">
        <v>45</v>
      </c>
      <c r="B33" s="23" t="s">
        <v>28</v>
      </c>
      <c r="C33" s="24" t="s">
        <v>8</v>
      </c>
      <c r="D33" s="38">
        <v>600</v>
      </c>
      <c r="E33" s="82"/>
      <c r="F33" s="82"/>
      <c r="G33" s="58"/>
      <c r="H33" s="58"/>
      <c r="I33" s="58"/>
    </row>
    <row r="34" spans="1:9" ht="20.25" customHeight="1">
      <c r="A34" s="20" t="s">
        <v>46</v>
      </c>
      <c r="B34" s="23" t="s">
        <v>303</v>
      </c>
      <c r="C34" s="24" t="s">
        <v>8</v>
      </c>
      <c r="D34" s="38">
        <v>250</v>
      </c>
      <c r="E34" s="82"/>
      <c r="F34" s="82"/>
      <c r="G34" s="58"/>
      <c r="H34" s="58"/>
      <c r="I34" s="58"/>
    </row>
    <row r="35" spans="1:9" ht="20.25" customHeight="1">
      <c r="A35" s="20" t="s">
        <v>47</v>
      </c>
      <c r="B35" s="23" t="s">
        <v>51</v>
      </c>
      <c r="C35" s="24" t="s">
        <v>8</v>
      </c>
      <c r="D35" s="38">
        <v>550</v>
      </c>
      <c r="E35" s="82"/>
      <c r="F35" s="82"/>
      <c r="G35" s="58"/>
      <c r="H35" s="58"/>
      <c r="I35" s="58"/>
    </row>
    <row r="36" spans="1:9" ht="20.25" customHeight="1">
      <c r="A36" s="20" t="s">
        <v>48</v>
      </c>
      <c r="B36" s="23" t="s">
        <v>52</v>
      </c>
      <c r="C36" s="24" t="s">
        <v>8</v>
      </c>
      <c r="D36" s="38">
        <v>300</v>
      </c>
      <c r="E36" s="82"/>
      <c r="F36" s="82"/>
      <c r="G36" s="58"/>
      <c r="H36" s="58"/>
      <c r="I36" s="58"/>
    </row>
    <row r="37" spans="1:9" ht="20.25" customHeight="1">
      <c r="A37" s="20" t="s">
        <v>49</v>
      </c>
      <c r="B37" s="23" t="s">
        <v>53</v>
      </c>
      <c r="C37" s="24" t="s">
        <v>8</v>
      </c>
      <c r="D37" s="38">
        <v>150</v>
      </c>
      <c r="E37" s="82"/>
      <c r="F37" s="82"/>
      <c r="G37" s="58"/>
      <c r="H37" s="58"/>
      <c r="I37" s="58"/>
    </row>
    <row r="38" spans="1:9" ht="20.25" customHeight="1">
      <c r="A38" s="20" t="s">
        <v>86</v>
      </c>
      <c r="B38" s="23" t="s">
        <v>58</v>
      </c>
      <c r="C38" s="24" t="s">
        <v>8</v>
      </c>
      <c r="D38" s="38">
        <v>150</v>
      </c>
      <c r="E38" s="82"/>
      <c r="F38" s="82"/>
      <c r="G38" s="58"/>
      <c r="H38" s="58"/>
      <c r="I38" s="58"/>
    </row>
    <row r="39" spans="1:9" ht="20.25" customHeight="1">
      <c r="A39" s="20" t="s">
        <v>147</v>
      </c>
      <c r="B39" s="23" t="s">
        <v>123</v>
      </c>
      <c r="C39" s="24" t="s">
        <v>8</v>
      </c>
      <c r="D39" s="38">
        <v>160</v>
      </c>
      <c r="E39" s="82"/>
      <c r="F39" s="82"/>
      <c r="G39" s="58"/>
      <c r="H39" s="58"/>
      <c r="I39" s="58"/>
    </row>
    <row r="40" spans="1:9" ht="21" customHeight="1">
      <c r="A40" s="20" t="s">
        <v>148</v>
      </c>
      <c r="B40" s="23" t="s">
        <v>124</v>
      </c>
      <c r="C40" s="24" t="s">
        <v>12</v>
      </c>
      <c r="D40" s="38">
        <v>300</v>
      </c>
      <c r="E40" s="82"/>
      <c r="F40" s="82"/>
      <c r="G40" s="58"/>
      <c r="H40" s="58"/>
      <c r="I40" s="58"/>
    </row>
    <row r="41" spans="1:9" ht="21" customHeight="1">
      <c r="A41" s="20" t="s">
        <v>149</v>
      </c>
      <c r="B41" s="23" t="s">
        <v>125</v>
      </c>
      <c r="C41" s="24" t="s">
        <v>8</v>
      </c>
      <c r="D41" s="38">
        <v>300</v>
      </c>
      <c r="E41" s="82"/>
      <c r="F41" s="82"/>
      <c r="G41" s="58"/>
      <c r="H41" s="58"/>
      <c r="I41" s="58"/>
    </row>
    <row r="42" spans="1:9" ht="20.25" customHeight="1">
      <c r="A42" s="20" t="s">
        <v>150</v>
      </c>
      <c r="B42" s="23" t="s">
        <v>324</v>
      </c>
      <c r="C42" s="24" t="s">
        <v>12</v>
      </c>
      <c r="D42" s="38">
        <v>60</v>
      </c>
      <c r="E42" s="82"/>
      <c r="F42" s="82"/>
      <c r="G42" s="58"/>
      <c r="H42" s="58"/>
      <c r="I42" s="58"/>
    </row>
    <row r="43" spans="1:9" ht="20.25" customHeight="1">
      <c r="A43" s="20" t="s">
        <v>151</v>
      </c>
      <c r="B43" s="23" t="s">
        <v>54</v>
      </c>
      <c r="C43" s="24" t="s">
        <v>8</v>
      </c>
      <c r="D43" s="38">
        <v>500</v>
      </c>
      <c r="E43" s="82"/>
      <c r="F43" s="82"/>
      <c r="G43" s="58"/>
      <c r="H43" s="58"/>
      <c r="I43" s="58"/>
    </row>
    <row r="44" spans="1:9" ht="20.25" customHeight="1">
      <c r="A44" s="20" t="s">
        <v>152</v>
      </c>
      <c r="B44" s="23" t="s">
        <v>24</v>
      </c>
      <c r="C44" s="24" t="s">
        <v>8</v>
      </c>
      <c r="D44" s="38">
        <v>40</v>
      </c>
      <c r="E44" s="82"/>
      <c r="F44" s="82"/>
      <c r="G44" s="58"/>
      <c r="H44" s="58"/>
      <c r="I44" s="58"/>
    </row>
    <row r="45" spans="1:9" ht="20.25" customHeight="1">
      <c r="A45" s="20" t="s">
        <v>153</v>
      </c>
      <c r="B45" s="23" t="s">
        <v>349</v>
      </c>
      <c r="C45" s="24" t="s">
        <v>68</v>
      </c>
      <c r="D45" s="38">
        <v>30</v>
      </c>
      <c r="E45" s="82"/>
      <c r="F45" s="82"/>
      <c r="G45" s="58"/>
      <c r="H45" s="58"/>
      <c r="I45" s="58"/>
    </row>
    <row r="46" spans="1:9" ht="20.25" customHeight="1">
      <c r="A46" s="20" t="s">
        <v>154</v>
      </c>
      <c r="B46" s="23" t="s">
        <v>348</v>
      </c>
      <c r="C46" s="24" t="s">
        <v>68</v>
      </c>
      <c r="D46" s="38">
        <v>30</v>
      </c>
      <c r="E46" s="82"/>
      <c r="F46" s="82"/>
      <c r="G46" s="58"/>
      <c r="H46" s="58"/>
      <c r="I46" s="58"/>
    </row>
    <row r="47" spans="1:9" ht="20.25" customHeight="1">
      <c r="A47" s="20" t="s">
        <v>155</v>
      </c>
      <c r="B47" s="23" t="s">
        <v>126</v>
      </c>
      <c r="C47" s="24" t="s">
        <v>12</v>
      </c>
      <c r="D47" s="38">
        <v>350</v>
      </c>
      <c r="E47" s="82"/>
      <c r="F47" s="82"/>
      <c r="G47" s="58"/>
      <c r="H47" s="58"/>
      <c r="I47" s="58"/>
    </row>
    <row r="48" spans="1:9" ht="20.25" customHeight="1">
      <c r="A48" s="20" t="s">
        <v>156</v>
      </c>
      <c r="B48" s="23" t="s">
        <v>142</v>
      </c>
      <c r="C48" s="24" t="s">
        <v>12</v>
      </c>
      <c r="D48" s="38">
        <v>200</v>
      </c>
      <c r="E48" s="82"/>
      <c r="F48" s="82"/>
      <c r="G48" s="58"/>
      <c r="H48" s="58"/>
      <c r="I48" s="58"/>
    </row>
    <row r="49" spans="1:9" ht="20.25" customHeight="1">
      <c r="A49" s="20" t="s">
        <v>251</v>
      </c>
      <c r="B49" s="23" t="s">
        <v>19</v>
      </c>
      <c r="C49" s="24" t="s">
        <v>12</v>
      </c>
      <c r="D49" s="38">
        <v>200</v>
      </c>
      <c r="E49" s="82"/>
      <c r="F49" s="82"/>
      <c r="G49" s="58"/>
      <c r="H49" s="58"/>
      <c r="I49" s="58"/>
    </row>
    <row r="50" spans="1:9" ht="20.25" customHeight="1">
      <c r="A50" s="20" t="s">
        <v>157</v>
      </c>
      <c r="B50" s="23" t="s">
        <v>25</v>
      </c>
      <c r="C50" s="24" t="s">
        <v>8</v>
      </c>
      <c r="D50" s="38">
        <v>100</v>
      </c>
      <c r="E50" s="82"/>
      <c r="F50" s="82"/>
      <c r="G50" s="58"/>
      <c r="H50" s="58"/>
      <c r="I50" s="58"/>
    </row>
    <row r="51" spans="1:9" ht="20.25" customHeight="1">
      <c r="A51" s="20" t="s">
        <v>158</v>
      </c>
      <c r="B51" s="23" t="s">
        <v>245</v>
      </c>
      <c r="C51" s="24" t="s">
        <v>246</v>
      </c>
      <c r="D51" s="38">
        <v>15</v>
      </c>
      <c r="E51" s="82"/>
      <c r="F51" s="82"/>
      <c r="G51" s="58"/>
      <c r="H51" s="58"/>
      <c r="I51" s="58"/>
    </row>
    <row r="52" spans="1:9" ht="20.25" customHeight="1">
      <c r="A52" s="20" t="s">
        <v>159</v>
      </c>
      <c r="B52" s="37" t="s">
        <v>330</v>
      </c>
      <c r="C52" s="24" t="s">
        <v>12</v>
      </c>
      <c r="D52" s="38">
        <v>10</v>
      </c>
      <c r="E52" s="82"/>
      <c r="F52" s="82"/>
      <c r="G52" s="58"/>
      <c r="H52" s="58"/>
      <c r="I52" s="58"/>
    </row>
    <row r="53" spans="1:9" ht="20.25" customHeight="1">
      <c r="A53" s="20" t="s">
        <v>160</v>
      </c>
      <c r="B53" s="23" t="s">
        <v>66</v>
      </c>
      <c r="C53" s="24" t="s">
        <v>12</v>
      </c>
      <c r="D53" s="38">
        <v>400</v>
      </c>
      <c r="E53" s="82"/>
      <c r="F53" s="82"/>
      <c r="G53" s="58"/>
      <c r="H53" s="58"/>
      <c r="I53" s="58"/>
    </row>
    <row r="54" spans="1:9" ht="18" customHeight="1">
      <c r="A54" s="20" t="s">
        <v>161</v>
      </c>
      <c r="B54" s="23" t="s">
        <v>127</v>
      </c>
      <c r="C54" s="24" t="s">
        <v>8</v>
      </c>
      <c r="D54" s="38">
        <v>150</v>
      </c>
      <c r="E54" s="82"/>
      <c r="F54" s="82"/>
      <c r="G54" s="58"/>
      <c r="H54" s="58"/>
      <c r="I54" s="58"/>
    </row>
    <row r="55" spans="1:9" ht="27.75" customHeight="1">
      <c r="A55" s="20" t="s">
        <v>162</v>
      </c>
      <c r="B55" s="118" t="s">
        <v>304</v>
      </c>
      <c r="C55" s="24" t="s">
        <v>8</v>
      </c>
      <c r="D55" s="92">
        <v>50</v>
      </c>
      <c r="E55" s="82"/>
      <c r="F55" s="82"/>
      <c r="G55" s="58"/>
      <c r="H55" s="58"/>
      <c r="I55" s="58"/>
    </row>
    <row r="56" spans="1:9" ht="27.75" customHeight="1">
      <c r="A56" s="20" t="s">
        <v>163</v>
      </c>
      <c r="B56" s="23" t="s">
        <v>472</v>
      </c>
      <c r="C56" s="24" t="s">
        <v>8</v>
      </c>
      <c r="D56" s="92">
        <v>150</v>
      </c>
      <c r="E56" s="82"/>
      <c r="F56" s="82"/>
      <c r="G56" s="58"/>
      <c r="H56" s="58"/>
      <c r="I56" s="58"/>
    </row>
    <row r="57" spans="1:9" ht="27.75" customHeight="1">
      <c r="A57" s="20" t="s">
        <v>164</v>
      </c>
      <c r="B57" s="23" t="s">
        <v>473</v>
      </c>
      <c r="C57" s="24" t="s">
        <v>8</v>
      </c>
      <c r="D57" s="92">
        <v>140</v>
      </c>
      <c r="E57" s="82"/>
      <c r="F57" s="82"/>
      <c r="G57" s="58"/>
      <c r="H57" s="58"/>
      <c r="I57" s="58"/>
    </row>
    <row r="58" spans="1:9" ht="27.75" customHeight="1">
      <c r="A58" s="20" t="s">
        <v>165</v>
      </c>
      <c r="B58" s="118" t="s">
        <v>326</v>
      </c>
      <c r="C58" s="24" t="s">
        <v>8</v>
      </c>
      <c r="D58" s="38">
        <v>2000</v>
      </c>
      <c r="E58" s="82"/>
      <c r="F58" s="82"/>
      <c r="G58" s="58"/>
      <c r="H58" s="58"/>
      <c r="I58" s="58"/>
    </row>
    <row r="59" spans="1:9" ht="27.75" customHeight="1" thickBot="1">
      <c r="A59" s="20" t="s">
        <v>166</v>
      </c>
      <c r="B59" s="118" t="s">
        <v>140</v>
      </c>
      <c r="C59" s="24" t="s">
        <v>8</v>
      </c>
      <c r="D59" s="38">
        <v>7000</v>
      </c>
      <c r="E59" s="82"/>
      <c r="F59" s="123"/>
      <c r="G59" s="58"/>
      <c r="H59" s="58"/>
      <c r="I59" s="58"/>
    </row>
    <row r="60" spans="1:9" ht="39.75" customHeight="1" thickBot="1">
      <c r="A60" s="152" t="s">
        <v>9</v>
      </c>
      <c r="B60" s="153"/>
      <c r="C60" s="153"/>
      <c r="D60" s="153"/>
      <c r="E60" s="154"/>
      <c r="F60" s="122"/>
      <c r="I60" s="58"/>
    </row>
    <row r="61" spans="1:4" ht="12.75" hidden="1">
      <c r="A61" s="11"/>
      <c r="B61" s="12"/>
      <c r="C61" s="12"/>
      <c r="D61" s="42"/>
    </row>
    <row r="62" spans="1:4" ht="17.25" customHeight="1" hidden="1">
      <c r="A62" s="29"/>
      <c r="B62" s="29"/>
      <c r="C62" s="29"/>
      <c r="D62" s="43"/>
    </row>
    <row r="63" spans="1:6" ht="17.25" customHeight="1" hidden="1">
      <c r="A63" s="73"/>
      <c r="B63" s="63" t="s">
        <v>292</v>
      </c>
      <c r="C63" s="63"/>
      <c r="D63" s="63">
        <v>4.3117</v>
      </c>
      <c r="E63" s="35"/>
      <c r="F63" s="35"/>
    </row>
    <row r="64" spans="1:6" ht="12.75" customHeight="1" hidden="1">
      <c r="A64" s="70"/>
      <c r="B64" s="35"/>
      <c r="C64" s="35"/>
      <c r="D64" s="35"/>
      <c r="E64" s="35"/>
      <c r="F64" s="35"/>
    </row>
    <row r="65" spans="1:6" ht="20.25" customHeight="1" hidden="1">
      <c r="A65" s="35"/>
      <c r="B65" s="35" t="s">
        <v>293</v>
      </c>
      <c r="C65" s="67"/>
      <c r="D65" s="67" t="e">
        <f>#REF!</f>
        <v>#REF!</v>
      </c>
      <c r="E65" s="35"/>
      <c r="F65" s="35"/>
    </row>
    <row r="66" spans="1:6" ht="18.75" customHeight="1" hidden="1">
      <c r="A66" s="71"/>
      <c r="B66" s="63" t="s">
        <v>294</v>
      </c>
      <c r="C66" s="64"/>
      <c r="D66" s="68" t="e">
        <f>D65/D63</f>
        <v>#REF!</v>
      </c>
      <c r="E66" s="35"/>
      <c r="F66" s="35"/>
    </row>
    <row r="67" spans="1:6" ht="21" customHeight="1" hidden="1">
      <c r="A67" s="71"/>
      <c r="B67" s="63" t="s">
        <v>295</v>
      </c>
      <c r="C67" s="63"/>
      <c r="D67" s="69">
        <f>F60</f>
        <v>0</v>
      </c>
      <c r="E67" s="35"/>
      <c r="F67" s="35"/>
    </row>
    <row r="68" spans="2:4" ht="12.75" hidden="1">
      <c r="B68" s="63"/>
      <c r="C68" s="63"/>
      <c r="D68" s="63"/>
    </row>
    <row r="69" spans="2:4" ht="12.75" hidden="1">
      <c r="B69" s="63" t="s">
        <v>297</v>
      </c>
      <c r="C69" s="63"/>
      <c r="D69" s="63"/>
    </row>
    <row r="70" spans="2:4" ht="12.75" hidden="1">
      <c r="B70" s="63" t="s">
        <v>296</v>
      </c>
      <c r="C70" s="63"/>
      <c r="D70" s="63"/>
    </row>
    <row r="71" ht="12.75" hidden="1"/>
    <row r="72" spans="1:4" ht="38.25" customHeight="1">
      <c r="A72" s="132" t="s">
        <v>431</v>
      </c>
      <c r="B72" s="132"/>
      <c r="C72" s="12"/>
      <c r="D72" s="42"/>
    </row>
    <row r="73" spans="1:6" ht="12.75" customHeight="1">
      <c r="A73" s="148" t="s">
        <v>498</v>
      </c>
      <c r="B73" s="148"/>
      <c r="C73" s="148"/>
      <c r="D73" s="148"/>
      <c r="E73" s="148"/>
      <c r="F73" s="148"/>
    </row>
    <row r="74" spans="1:6" ht="23.25" customHeight="1">
      <c r="A74" s="148"/>
      <c r="B74" s="148"/>
      <c r="C74" s="148"/>
      <c r="D74" s="148"/>
      <c r="E74" s="148"/>
      <c r="F74" s="148"/>
    </row>
    <row r="75" spans="1:6" ht="53.25" customHeight="1">
      <c r="A75" s="147" t="s">
        <v>509</v>
      </c>
      <c r="B75" s="147"/>
      <c r="C75" s="147"/>
      <c r="D75" s="147"/>
      <c r="E75" s="147"/>
      <c r="F75" s="147"/>
    </row>
  </sheetData>
  <sheetProtection/>
  <mergeCells count="7">
    <mergeCell ref="A72:B72"/>
    <mergeCell ref="A73:F74"/>
    <mergeCell ref="A75:F75"/>
    <mergeCell ref="A1:D1"/>
    <mergeCell ref="A2:F2"/>
    <mergeCell ref="A3:F3"/>
    <mergeCell ref="A60:E60"/>
  </mergeCells>
  <printOptions/>
  <pageMargins left="0.15748031496062992" right="0.15748031496062992" top="0.7086614173228347" bottom="0.6299212598425197" header="0.31496062992125984" footer="0.5118110236220472"/>
  <pageSetup horizontalDpi="600" verticalDpi="600" orientation="portrait" paperSize="9" r:id="rId1"/>
  <headerFooter alignWithMargins="0">
    <oddHeader>&amp;CStrona &amp;P z &amp;N&amp;Rzałącznik nr 1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 w Tulowicach</dc:creator>
  <cp:keywords/>
  <dc:description/>
  <cp:lastModifiedBy>PC</cp:lastModifiedBy>
  <cp:lastPrinted>2018-11-28T10:45:18Z</cp:lastPrinted>
  <dcterms:created xsi:type="dcterms:W3CDTF">2012-05-11T11:01:07Z</dcterms:created>
  <dcterms:modified xsi:type="dcterms:W3CDTF">2019-12-03T12:33:26Z</dcterms:modified>
  <cp:category/>
  <cp:version/>
  <cp:contentType/>
  <cp:contentStatus/>
</cp:coreProperties>
</file>